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parkhill1-my.sharepoint.com/personal/weavers_parkhill_k12_mo_us/Documents/WORD/Bid Equip/Small Equipment/"/>
    </mc:Choice>
  </mc:AlternateContent>
  <xr:revisionPtr revIDLastSave="0" documentId="8_{05FFA9E3-C768-4FC0-97DF-9BDC7B77FB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Ywsd40qcx4U6u3mpVH4uQk6PoKg==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3" i="1"/>
  <c r="E140" i="1"/>
  <c r="G140" i="1" l="1"/>
</calcChain>
</file>

<file path=xl/sharedStrings.xml><?xml version="1.0" encoding="utf-8"?>
<sst xmlns="http://schemas.openxmlformats.org/spreadsheetml/2006/main" count="320" uniqueCount="295">
  <si>
    <t xml:space="preserve">Item </t>
  </si>
  <si>
    <t>Description</t>
  </si>
  <si>
    <t xml:space="preserve">Acceptable Alternative </t>
  </si>
  <si>
    <t>Carlisle</t>
  </si>
  <si>
    <t xml:space="preserve">Apron, Vinyl - Waterproof 25"W x 28"L </t>
  </si>
  <si>
    <t>SanJamar 604VBA-E</t>
  </si>
  <si>
    <t>Bottle, Squeeze Inverta Top 16 ounce</t>
  </si>
  <si>
    <t>Table Craft 16SV</t>
  </si>
  <si>
    <t>Bowl, black ribbed plastic 12" (Whole Fruit Bowl)</t>
  </si>
  <si>
    <t>Camwear RSB12CW- 110 Black</t>
  </si>
  <si>
    <t>Bowl, black ribbed plastic 15" (Whole Fruit Bowl)</t>
  </si>
  <si>
    <t>Camware RSB15CW- 110 Black</t>
  </si>
  <si>
    <t>Brush, Pastry 3" plastic handle</t>
  </si>
  <si>
    <t>Carlisle- Sparta 40392</t>
  </si>
  <si>
    <t>Brush, Pastry 4"</t>
  </si>
  <si>
    <t>Carlisle- Sparta 40393</t>
  </si>
  <si>
    <t xml:space="preserve">Brush, Silicone Basting, 3" </t>
  </si>
  <si>
    <t>Carlisle- Sparta 40405</t>
  </si>
  <si>
    <t xml:space="preserve">Brush, Potato </t>
  </si>
  <si>
    <t>Carlisle 40412</t>
  </si>
  <si>
    <t xml:space="preserve">Brush, Vegetable </t>
  </si>
  <si>
    <t>Carlisle 40164</t>
  </si>
  <si>
    <t xml:space="preserve">Bus Box </t>
  </si>
  <si>
    <t>Carlisle N44010 (03)</t>
  </si>
  <si>
    <t>Colander, 5 quart SS</t>
  </si>
  <si>
    <t>Vollrath 47965 ***</t>
  </si>
  <si>
    <t>Colander, 8 quart</t>
  </si>
  <si>
    <t>Carlisle 60278</t>
  </si>
  <si>
    <t>Vollrath 47969</t>
  </si>
  <si>
    <t>Container, High Heat, 1/6 size 2.5" deep pan -Amber</t>
  </si>
  <si>
    <t>Carlisle 30883 (13)</t>
  </si>
  <si>
    <t>Cambro 62HP</t>
  </si>
  <si>
    <t>Container, High Heat, 1/6 size 4" deep pan - Amber</t>
  </si>
  <si>
    <t>Carlisle 30884 (13)</t>
  </si>
  <si>
    <t>Cambro 64HP</t>
  </si>
  <si>
    <t>Container, High Heat, 1/6 size 6" deep pan - Amber</t>
  </si>
  <si>
    <t>Carlisle 30885 (13)</t>
  </si>
  <si>
    <t>Cambro 66HP</t>
  </si>
  <si>
    <t>Container, High Heat, 1/2 size 2.5" deep pan - Amber</t>
  </si>
  <si>
    <t>Carlisle 10420B</t>
  </si>
  <si>
    <t>Cambro 22HP</t>
  </si>
  <si>
    <t>Container, High Heat, 1/2 size 4" deep pan - Amber</t>
  </si>
  <si>
    <t>Carlisle 10421B</t>
  </si>
  <si>
    <t>Cambro 24HP</t>
  </si>
  <si>
    <t>Container, High Heat, 1/2 size 6" deep pan - Amber</t>
  </si>
  <si>
    <t>Carlisle 10422B</t>
  </si>
  <si>
    <t>Cambro 26HP</t>
  </si>
  <si>
    <t>Container, High Heat, Full size 4" deep pan - Amber</t>
  </si>
  <si>
    <t>Carlisle 10401B (13)</t>
  </si>
  <si>
    <t>Container, High Heat, 1/6 size LID - Amber</t>
  </si>
  <si>
    <t>Carlisle 10510U (13)</t>
  </si>
  <si>
    <t>Cambro</t>
  </si>
  <si>
    <t xml:space="preserve">Container, High Heat, 1/2 size LID - Amber </t>
  </si>
  <si>
    <t>Carlisle 10430U (13)</t>
  </si>
  <si>
    <t>Container, High Heat, Full size LID - Amber</t>
  </si>
  <si>
    <t>Carlisle 10410U (13)</t>
  </si>
  <si>
    <t xml:space="preserve">Container, 1/6 size 6" deep pan - Black </t>
  </si>
  <si>
    <t>Carlisle 30685 (03)</t>
  </si>
  <si>
    <t xml:space="preserve">Container, 1/4 size 4" deep pan - Black </t>
  </si>
  <si>
    <t>Carlisle 30681 (03)</t>
  </si>
  <si>
    <t xml:space="preserve">Container, 1/4 size 6" deep pan - Black </t>
  </si>
  <si>
    <t>Carlisle 30682 (03)</t>
  </si>
  <si>
    <t xml:space="preserve">Container, 1/3 size 4" deep pan - Black </t>
  </si>
  <si>
    <t>Carlisle 30661 (03)</t>
  </si>
  <si>
    <t>Container, 1/3 size 6" deep pan - Black</t>
  </si>
  <si>
    <t>Carlisle 30662 (03)</t>
  </si>
  <si>
    <t xml:space="preserve">Container, 1/2 size Long 4" deep pan - Black </t>
  </si>
  <si>
    <t>Carlisle 10241B (03)</t>
  </si>
  <si>
    <t xml:space="preserve">Container, 1/2 size 6" deep pan - Black </t>
  </si>
  <si>
    <t>Carlisle 10222B (03)</t>
  </si>
  <si>
    <t xml:space="preserve">Container, Full Size 2.5" deep pan - Black </t>
  </si>
  <si>
    <t>Carlisle 10200B (03)</t>
  </si>
  <si>
    <t xml:space="preserve">Container, Full Size 4" deep pan - Black </t>
  </si>
  <si>
    <t>Carlisle 10201B (03)</t>
  </si>
  <si>
    <t xml:space="preserve">Container, 1/6 size, LID Clear </t>
  </si>
  <si>
    <t>Carlisle 10310U (07)</t>
  </si>
  <si>
    <t>Container, 1/3 size LID - Clear</t>
  </si>
  <si>
    <t>Carlisle 10278U(07)</t>
  </si>
  <si>
    <t>Container, 1/2 size LID - Clear</t>
  </si>
  <si>
    <t>Carlisle 10230U (07)</t>
  </si>
  <si>
    <t>Container, 1/2 size LONG LID - Clear</t>
  </si>
  <si>
    <t>Carlisle 10250U (07)</t>
  </si>
  <si>
    <t>Container, Full Size LID, Clear</t>
  </si>
  <si>
    <t>Carlisle 10210U (07)</t>
  </si>
  <si>
    <t>Container, Full Size LID, Smart Lid - Blue</t>
  </si>
  <si>
    <t>Carlisle 10212B</t>
  </si>
  <si>
    <t xml:space="preserve">Container, StorPlus Square Food Storage, 4 qt </t>
  </si>
  <si>
    <t>Carlisle 10721 (07)</t>
  </si>
  <si>
    <t>Cambro CamSquare</t>
  </si>
  <si>
    <t>Container, StorPlus Square Food Storage, 6 qt</t>
  </si>
  <si>
    <t>Carlisle 10722 (07)</t>
  </si>
  <si>
    <t>Container, StorPlus Square Food Storage, 8 qt</t>
  </si>
  <si>
    <t>Carlisle 10723 (07)</t>
  </si>
  <si>
    <t>Container, StorPlus Square Food Storage, 18 qt</t>
  </si>
  <si>
    <t>Carlisle 10725 (07)</t>
  </si>
  <si>
    <t xml:space="preserve">Container, StorPlus Square Food Storage, 22 qt </t>
  </si>
  <si>
    <t>Carlisle 10726 (07)</t>
  </si>
  <si>
    <t>Container, StorPlus Square Food Storage, Lid 4 qt</t>
  </si>
  <si>
    <t>Carlisle 10740</t>
  </si>
  <si>
    <t>Container, StorPlus Square Food Storage, Lid 6-8 qt</t>
  </si>
  <si>
    <t>Carlisle 10741</t>
  </si>
  <si>
    <t>Container, StorPlus Square Food Storage, Lid 12-22qt</t>
  </si>
  <si>
    <t>Carlisle 10742 Lid fits 12, 18 &amp; 22 qt</t>
  </si>
  <si>
    <t>Container, Storage Box  Clear 3.5 Gallon 12"x18"</t>
  </si>
  <si>
    <t>Carlisle 10611 Clear Tote</t>
  </si>
  <si>
    <t>Container, Storage Box LID for 12"x18"</t>
  </si>
  <si>
    <t>Carlisle 10617 Clear Lid for Tote</t>
  </si>
  <si>
    <t xml:space="preserve">Cutting Board, 12x18 </t>
  </si>
  <si>
    <t>San Jamar CBG121812WH</t>
  </si>
  <si>
    <t xml:space="preserve">Cutting Board, 18x24 </t>
  </si>
  <si>
    <t>San Jamar CBG182412WH</t>
  </si>
  <si>
    <t>Disher, #4 (8 ounce - 1 cup)</t>
  </si>
  <si>
    <t>Vollrath 47388</t>
  </si>
  <si>
    <t>Disher, #5 (6 ounce - 3/4 cup)</t>
  </si>
  <si>
    <t>Vollrath 47389</t>
  </si>
  <si>
    <t xml:space="preserve">Disher, #6 </t>
  </si>
  <si>
    <t>Vollrath 47139</t>
  </si>
  <si>
    <t>Disher, #8</t>
  </si>
  <si>
    <t>Vollrath 47140</t>
  </si>
  <si>
    <t>Disher, #10</t>
  </si>
  <si>
    <t>Vollrath 47141</t>
  </si>
  <si>
    <t>Disher, #12</t>
  </si>
  <si>
    <t>Vollrath 47142</t>
  </si>
  <si>
    <t>Disher, #16</t>
  </si>
  <si>
    <t>Vollrath 47143</t>
  </si>
  <si>
    <t xml:space="preserve">Dish Machine, Open End Rack - Sheet pan </t>
  </si>
  <si>
    <t>Carlisle RSP - Blue</t>
  </si>
  <si>
    <t>Dough Cutter - Metal</t>
  </si>
  <si>
    <t>Dexter S196</t>
  </si>
  <si>
    <t>Mundial W5697</t>
  </si>
  <si>
    <t>Dough Scraper - Flexible Plastic</t>
  </si>
  <si>
    <t>Winco PDS-7 6pk</t>
  </si>
  <si>
    <t>Vollrath 1345</t>
  </si>
  <si>
    <t xml:space="preserve">Dredge, Clear </t>
  </si>
  <si>
    <t xml:space="preserve">Carlisle 4260 </t>
  </si>
  <si>
    <t>Floor Mat, 3x5 Beveled Edge - w/Holes</t>
  </si>
  <si>
    <t>Cactus Mat- 2530C5</t>
  </si>
  <si>
    <t>Floor Mat, 3x5 Beveled Edge - Solid Top</t>
  </si>
  <si>
    <t>Cactus Mat - Black Cloud</t>
  </si>
  <si>
    <t xml:space="preserve">Gel Pack Poly Ice - Refreezable </t>
  </si>
  <si>
    <t>EZ-Chill SanJamar B6180</t>
  </si>
  <si>
    <t>Knife Sharpener Electric</t>
  </si>
  <si>
    <t>Mercer Triple Diamond M10000</t>
  </si>
  <si>
    <t xml:space="preserve">Knife Sharpener </t>
  </si>
  <si>
    <t>Chef's Choice Edge Pronto 465</t>
  </si>
  <si>
    <t>Knife, 6" Utility, Serrated</t>
  </si>
  <si>
    <t>Dexter V156SC</t>
  </si>
  <si>
    <t>Knife, Sandwich Spreader 3 1/2"</t>
  </si>
  <si>
    <t>Dexter SG173</t>
  </si>
  <si>
    <t xml:space="preserve">Knife,  7" Santuko </t>
  </si>
  <si>
    <t>Dexter I-Cut Pro 30102</t>
  </si>
  <si>
    <t>Masher, 4" Square, 13" Handle</t>
  </si>
  <si>
    <t>Table Craft 7412</t>
  </si>
  <si>
    <t xml:space="preserve">Measure, Aluminum, 4 qt </t>
  </si>
  <si>
    <t>Vollrath 68352</t>
  </si>
  <si>
    <t xml:space="preserve">Measuring Cup Set, Metal 4 pc </t>
  </si>
  <si>
    <t>TableCraft 725</t>
  </si>
  <si>
    <t>Vollrath 46589</t>
  </si>
  <si>
    <t xml:space="preserve">Measuring Spoon Set, Metal </t>
  </si>
  <si>
    <t>Update MEA-SPDX</t>
  </si>
  <si>
    <t>Vollrath 47118</t>
  </si>
  <si>
    <t>Metro Max Drying Rack System  -I&amp;Q Models</t>
  </si>
  <si>
    <t>MTR2436XEA - 24"x36"</t>
  </si>
  <si>
    <t xml:space="preserve">Pail Opener </t>
  </si>
  <si>
    <t xml:space="preserve">Pan, Bake, (Bun) 25.75"x 17.75" </t>
  </si>
  <si>
    <t>Wear-Ever 68357 - Vollrath</t>
  </si>
  <si>
    <t xml:space="preserve">Pan, Bake, (Cobbler) 9.75" x 12.75" </t>
  </si>
  <si>
    <t>Wear-Ever 4412 - Vollrath</t>
  </si>
  <si>
    <t>Pan, Sheet Pan, Full 18"x16"x1"</t>
  </si>
  <si>
    <t xml:space="preserve">Wear-Ever 9002 - Vollrath </t>
  </si>
  <si>
    <t>Pan, Sheet Pan, Full Perforated 18"x16"x1"</t>
  </si>
  <si>
    <t>Wear-Ever 9002P - Vollrath</t>
  </si>
  <si>
    <t>Pan, Sheet Pan, Half 18"x13"x1"</t>
  </si>
  <si>
    <t>Wear-Ever 9303 - Vollrath</t>
  </si>
  <si>
    <t xml:space="preserve">Peeler, Vinyl Handle </t>
  </si>
  <si>
    <t>Table Craft 45</t>
  </si>
  <si>
    <t>Peeler</t>
  </si>
  <si>
    <t>Table Craft E5601</t>
  </si>
  <si>
    <t>Peeler, Y Handle</t>
  </si>
  <si>
    <t>Table Craft E5602</t>
  </si>
  <si>
    <t>Peeler, 6-3/4" long, serrated edge, stainless blade</t>
  </si>
  <si>
    <t>Victorinox Swiss Army Model No. 7.6075</t>
  </si>
  <si>
    <t xml:space="preserve">Pitcher, Clear Plastic - 4 qt </t>
  </si>
  <si>
    <t>Carlisle 5540</t>
  </si>
  <si>
    <t xml:space="preserve">Pot Holder, UltiGrips, 5.5"x5.5" </t>
  </si>
  <si>
    <t>San Jamar UHP55BK</t>
  </si>
  <si>
    <t xml:space="preserve">Pot Holder, UltiGrips, 7"x7" </t>
  </si>
  <si>
    <t>San Jamar UHP77BK</t>
  </si>
  <si>
    <t xml:space="preserve">Pot Holder, UltiGrips, 10"x10" </t>
  </si>
  <si>
    <t>San Jamar UHP1010BK</t>
  </si>
  <si>
    <t>Pot Holder, Oven Mitt, Best Guard 13" (each) BLACK</t>
  </si>
  <si>
    <t>San Jamar 800FG-BK 13</t>
  </si>
  <si>
    <t>Pot Holder, EZ-Kleen Sleeve (Red)</t>
  </si>
  <si>
    <t>San Jamar EZKSL</t>
  </si>
  <si>
    <t>Pump, with lid, for gallon container, plastic</t>
  </si>
  <si>
    <t>Table Craft 662110, w/110mm cap</t>
  </si>
  <si>
    <t xml:space="preserve">Pump, condiment, 2pk Black, economy </t>
  </si>
  <si>
    <t>San Jamar P7300BK</t>
  </si>
  <si>
    <t>Pump, 1/2 size Pan Pump Twin, (long) Stainless Steel</t>
  </si>
  <si>
    <t>Server Products CP-1/2 DL 83480</t>
  </si>
  <si>
    <t xml:space="preserve">Pump, 1/4 size Pan Pump, Stainless Steel </t>
  </si>
  <si>
    <t>Server Products CP- 1/4 83420</t>
  </si>
  <si>
    <t xml:space="preserve">Rack, Sheet Pan Rack </t>
  </si>
  <si>
    <t>WinHolt AL-1820B</t>
  </si>
  <si>
    <t xml:space="preserve">CresCor </t>
  </si>
  <si>
    <t xml:space="preserve">Rolling Pin, Wooden 15" </t>
  </si>
  <si>
    <t xml:space="preserve">Royal Industries ROY RP 15" </t>
  </si>
  <si>
    <t>Salad Spinner 2.5 gallon</t>
  </si>
  <si>
    <t>Chef Master 2.5 gallon - 90012</t>
  </si>
  <si>
    <t xml:space="preserve">Scale, 32 oz </t>
  </si>
  <si>
    <t>Taylor TS32</t>
  </si>
  <si>
    <t xml:space="preserve">Scale, Digital </t>
  </si>
  <si>
    <t>Taylor TE10FT</t>
  </si>
  <si>
    <t xml:space="preserve">Scoop, Large White, 64oz, Plastic handle on top </t>
  </si>
  <si>
    <t>Rubbermaid FG288500WHT</t>
  </si>
  <si>
    <t>Scoop, Large, 32oz Plastic</t>
  </si>
  <si>
    <t>Rubbermaid FG9F7500CLR</t>
  </si>
  <si>
    <t>Scoop, Small, Metal 5oz</t>
  </si>
  <si>
    <t>TableCraft 605</t>
  </si>
  <si>
    <t>Shaker, Cheese (Red Pepper Flakes/ Seasoning)</t>
  </si>
  <si>
    <t>Carlisle 3319</t>
  </si>
  <si>
    <t>Shears, Poultry, pull apart</t>
  </si>
  <si>
    <t>Mundial W656</t>
  </si>
  <si>
    <t xml:space="preserve">Spaghetti Server </t>
  </si>
  <si>
    <t>Carlisle 4355</t>
  </si>
  <si>
    <t>Spatula, 2.5" Mini Turner</t>
  </si>
  <si>
    <t>Dexter S171</t>
  </si>
  <si>
    <t xml:space="preserve">Spatula, 4"x3" Hamburger Turner </t>
  </si>
  <si>
    <t>Dexter S285-3</t>
  </si>
  <si>
    <t>Spatula, 5"x4" Lg Hamburger Turner</t>
  </si>
  <si>
    <t>Dexter S285-4</t>
  </si>
  <si>
    <t>Spatula, Rubber, High Temp 10"</t>
  </si>
  <si>
    <t>Vollrath 52010</t>
  </si>
  <si>
    <t xml:space="preserve">Spatula, Rubber, High Temp 13.5" </t>
  </si>
  <si>
    <t>Vollrath 52023</t>
  </si>
  <si>
    <t xml:space="preserve">Spatula, Rubber, High Temp Soft Spoon 13.5" </t>
  </si>
  <si>
    <t>Vollrath 58123</t>
  </si>
  <si>
    <t>Spoodle, 2oz Solid, Metal</t>
  </si>
  <si>
    <t>Vollrath 61157</t>
  </si>
  <si>
    <t xml:space="preserve">Spoodle, 4oz Solid, Metal </t>
  </si>
  <si>
    <t>Vollrath 62172</t>
  </si>
  <si>
    <t xml:space="preserve">Spoodle, 4oz Perforated, Metal </t>
  </si>
  <si>
    <t>Vollrath 62170</t>
  </si>
  <si>
    <t xml:space="preserve">Spoodle, 6oz Solid, Metal </t>
  </si>
  <si>
    <t>Vollrath 62177</t>
  </si>
  <si>
    <t>Spoon, Solid, Large Serving</t>
  </si>
  <si>
    <t>Vollrath 64130</t>
  </si>
  <si>
    <t>Squeegee, 10" hand held</t>
  </si>
  <si>
    <t>Steam Table Pan, Full-Size 2.5"</t>
  </si>
  <si>
    <t>Vollrath Super Pan V 30022</t>
  </si>
  <si>
    <t xml:space="preserve">Steam Table Pan, Full-Size 4" </t>
  </si>
  <si>
    <t>Vollrath Super Pan V 30042</t>
  </si>
  <si>
    <t>Steam Table Pan, Half-Long Size 6"</t>
  </si>
  <si>
    <t>Vollrath Super Pan V 30562</t>
  </si>
  <si>
    <t>Steam Table Pan, Fourth-Size 4"</t>
  </si>
  <si>
    <t>Vollrath Super Pan V 30442</t>
  </si>
  <si>
    <t>Steam Table Pan, Fourth-Size 6"</t>
  </si>
  <si>
    <t>Vollrath Super Pan V 30462</t>
  </si>
  <si>
    <t>Steam Table Lid, Full-Size Solid w/handle</t>
  </si>
  <si>
    <t>Vollrath Super Pan V 77250</t>
  </si>
  <si>
    <t>Steam Table Lid, Full-Size Flexible Cover (plastic)</t>
  </si>
  <si>
    <t>Vollrath Super Pan V Flexible 52430</t>
  </si>
  <si>
    <t xml:space="preserve">Steam Table Lid, Hinged Cover - Flat Full Size </t>
  </si>
  <si>
    <t>Vollrath Hinged Cover 77430</t>
  </si>
  <si>
    <t xml:space="preserve">Steam Table Lid, Hinged Cover - Dome Full Size </t>
  </si>
  <si>
    <t>Vollrath Hinged Cover 77400</t>
  </si>
  <si>
    <t xml:space="preserve">Tableware SS Cylinder </t>
  </si>
  <si>
    <t>Vollrath 99710</t>
  </si>
  <si>
    <t>Thermometer, Food, Digital (Blue)</t>
  </si>
  <si>
    <t>Comark PDQ400</t>
  </si>
  <si>
    <t>Thermometer, Food, Digital (Yellow)</t>
  </si>
  <si>
    <t>Taylor 9848EFDA</t>
  </si>
  <si>
    <t xml:space="preserve">Thermometer Validation Cup </t>
  </si>
  <si>
    <t>ValCup Cooper Atkins 9325</t>
  </si>
  <si>
    <t xml:space="preserve">Thermometer, Ref/Freezer/Dry Storage </t>
  </si>
  <si>
    <t>Cooper Atkins 25HP</t>
  </si>
  <si>
    <t xml:space="preserve">Thermometer, Hot Holding </t>
  </si>
  <si>
    <t>Cooper Atkins 26HP</t>
  </si>
  <si>
    <t>Thermometer, Oven</t>
  </si>
  <si>
    <t>Cooper Atkins 24HP</t>
  </si>
  <si>
    <t xml:space="preserve">Timer, Digital </t>
  </si>
  <si>
    <t>Taylor 5822</t>
  </si>
  <si>
    <t>Tong, Metal 9.5"</t>
  </si>
  <si>
    <t>Vollrath 47110</t>
  </si>
  <si>
    <t>Tong, Utility 9"  Black Plastic</t>
  </si>
  <si>
    <t>Carlisle 470903</t>
  </si>
  <si>
    <t>Whip, French 10"</t>
  </si>
  <si>
    <t>Vollrath 47280</t>
  </si>
  <si>
    <t xml:space="preserve">Whip, French 16" </t>
  </si>
  <si>
    <t>Vollrath 47283</t>
  </si>
  <si>
    <t>Company Name: _________________________________</t>
  </si>
  <si>
    <t>Description - if Quoting a Different Product</t>
  </si>
  <si>
    <t>Amount Needed</t>
  </si>
  <si>
    <t>Unit Price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</si>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</sst>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</font>
    <font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/>
    <xf numFmtId="0" fontId="3" fillId="2" borderId="2" xfId="0" applyFont="1" applyFill="1" applyBorder="1"/>
    <xf numFmtId="1" fontId="2" fillId="0" borderId="0" xfId="0" applyNumberFormat="1" applyFont="1"/>
    <xf numFmtId="1" fontId="0" fillId="0" borderId="0" xfId="0" applyNumberFormat="1" applyFont="1" applyAlignment="1"/>
    <xf numFmtId="1" fontId="6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/>
    <xf numFmtId="0" fontId="3" fillId="0" borderId="0" xfId="0" applyFont="1" applyBorder="1"/>
    <xf numFmtId="0" fontId="8" fillId="0" borderId="0" xfId="0" applyFont="1"/>
    <xf numFmtId="0" fontId="8" fillId="0" borderId="3" xfId="0" applyFont="1" applyBorder="1" applyAlignment="1">
      <alignment wrapText="1"/>
    </xf>
    <xf numFmtId="0" fontId="9" fillId="0" borderId="3" xfId="0" applyFont="1" applyBorder="1"/>
    <xf numFmtId="0" fontId="4" fillId="0" borderId="3" xfId="0" applyFont="1" applyBorder="1"/>
    <xf numFmtId="164" fontId="10" fillId="0" borderId="3" xfId="0" applyNumberFormat="1" applyFont="1" applyBorder="1"/>
    <xf numFmtId="164" fontId="0" fillId="0" borderId="3" xfId="0" applyNumberFormat="1" applyBorder="1"/>
    <xf numFmtId="0" fontId="0" fillId="0" borderId="3" xfId="0" applyBorder="1"/>
    <xf numFmtId="0" fontId="0" fillId="0" borderId="0" xfId="0"/>
    <xf numFmtId="1" fontId="5" fillId="0" borderId="0" xfId="0" applyNumberFormat="1" applyFont="1" applyAlignment="1">
      <alignment wrapText="1"/>
    </xf>
    <xf numFmtId="0" fontId="5" fillId="0" borderId="0" xfId="0" applyFont="1" applyFill="1" applyBorder="1" applyAlignment="1"/>
    <xf numFmtId="0" fontId="3" fillId="0" borderId="4" xfId="0" applyFont="1" applyBorder="1"/>
    <xf numFmtId="0" fontId="3" fillId="0" borderId="4" xfId="0" applyFont="1" applyBorder="1" applyAlignment="1"/>
    <xf numFmtId="8" fontId="1" fillId="0" borderId="3" xfId="0" applyNumberFormat="1" applyFont="1" applyBorder="1" applyAlignment="1"/>
    <xf numFmtId="164" fontId="0" fillId="0" borderId="0" xfId="0" applyNumberFormat="1" applyFont="1" applyAlignment="1"/>
    <xf numFmtId="164" fontId="5" fillId="0" borderId="0" xfId="0" applyNumberFormat="1" applyFont="1" applyAlignment="1"/>
    <xf numFmtId="164" fontId="0" fillId="0" borderId="3" xfId="0" applyNumberFormat="1" applyFont="1" applyBorder="1" applyAlignment="1"/>
    <xf numFmtId="0" fontId="3" fillId="0" borderId="1" xfId="0" applyFont="1" applyBorder="1"/>
    <xf numFmtId="0" fontId="3" fillId="0" borderId="6" xfId="0" applyFont="1" applyBorder="1"/>
    <xf numFmtId="0" fontId="0" fillId="0" borderId="5" xfId="0" applyBorder="1"/>
    <xf numFmtId="1" fontId="0" fillId="0" borderId="5" xfId="0" applyNumberFormat="1" applyFont="1" applyBorder="1" applyAlignment="1"/>
    <xf numFmtId="0" fontId="0" fillId="0" borderId="0" xfId="0" applyBorder="1"/>
    <xf numFmtId="1" fontId="6" fillId="0" borderId="0" xfId="0" applyNumberFormat="1" applyFont="1" applyFill="1" applyBorder="1" applyAlignment="1"/>
    <xf numFmtId="0" fontId="3" fillId="0" borderId="3" xfId="0" applyFont="1" applyBorder="1"/>
    <xf numFmtId="8" fontId="0" fillId="0" borderId="0" xfId="0" applyNumberFormat="1" applyFont="1" applyAlignment="1"/>
    <xf numFmtId="0" fontId="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3"/>
  <sheetViews>
    <sheetView tabSelected="1" workbookViewId="0">
      <pane ySplit="2" topLeftCell="A3" activePane="bottomLeft" state="frozen"/>
      <selection pane="bottomLeft" activeCell="F3" sqref="F3"/>
    </sheetView>
  </sheetViews>
  <sheetFormatPr defaultColWidth="14.42578125" defaultRowHeight="15" customHeight="1" x14ac:dyDescent="0.25"/>
  <cols>
    <col min="1" max="1" width="47.7109375" customWidth="1"/>
    <col min="2" max="2" width="29.7109375" customWidth="1"/>
    <col min="3" max="3" width="16.7109375" customWidth="1"/>
    <col min="4" max="4" width="27.85546875" style="18" customWidth="1"/>
    <col min="5" max="5" width="13.28515625" style="7" customWidth="1"/>
    <col min="6" max="6" width="14.42578125" style="24"/>
  </cols>
  <sheetData>
    <row r="1" spans="1:7" ht="30.75" x14ac:dyDescent="0.25">
      <c r="A1" s="1" t="s">
        <v>0</v>
      </c>
      <c r="B1" s="1" t="s">
        <v>1</v>
      </c>
      <c r="C1" s="2" t="s">
        <v>2</v>
      </c>
      <c r="D1" s="11" t="s">
        <v>290</v>
      </c>
      <c r="E1" s="6"/>
    </row>
    <row r="2" spans="1:7" ht="33.75" customHeight="1" x14ac:dyDescent="0.25">
      <c r="D2" s="12" t="s">
        <v>291</v>
      </c>
      <c r="E2" s="19" t="s">
        <v>292</v>
      </c>
      <c r="F2" s="25" t="s">
        <v>293</v>
      </c>
      <c r="G2" s="20" t="s">
        <v>294</v>
      </c>
    </row>
    <row r="3" spans="1:7" ht="33.75" customHeight="1" x14ac:dyDescent="0.25">
      <c r="A3" s="3" t="s">
        <v>4</v>
      </c>
      <c r="B3" s="3" t="s">
        <v>5</v>
      </c>
      <c r="C3" s="21"/>
      <c r="D3" s="17"/>
      <c r="E3" s="8">
        <v>1</v>
      </c>
      <c r="F3" s="26"/>
      <c r="G3" s="23">
        <f>SUM(E3*F3)</f>
        <v>0</v>
      </c>
    </row>
    <row r="4" spans="1:7" x14ac:dyDescent="0.25">
      <c r="A4" s="3" t="s">
        <v>6</v>
      </c>
      <c r="B4" s="3" t="s">
        <v>7</v>
      </c>
      <c r="C4" s="21"/>
      <c r="D4" s="13"/>
      <c r="E4" s="8">
        <v>12</v>
      </c>
      <c r="F4" s="26"/>
      <c r="G4" s="23">
        <f t="shared" ref="G4:G64" si="0">SUM(E4*F4)</f>
        <v>0</v>
      </c>
    </row>
    <row r="5" spans="1:7" x14ac:dyDescent="0.25">
      <c r="A5" s="3" t="s">
        <v>8</v>
      </c>
      <c r="B5" s="3" t="s">
        <v>9</v>
      </c>
      <c r="C5" s="21"/>
      <c r="D5" s="13"/>
      <c r="E5" s="9">
        <v>2</v>
      </c>
      <c r="F5" s="26"/>
      <c r="G5" s="23">
        <f t="shared" si="0"/>
        <v>0</v>
      </c>
    </row>
    <row r="6" spans="1:7" x14ac:dyDescent="0.25">
      <c r="A6" s="3" t="s">
        <v>10</v>
      </c>
      <c r="B6" s="3" t="s">
        <v>11</v>
      </c>
      <c r="C6" s="21"/>
      <c r="D6" s="13"/>
      <c r="E6" s="9">
        <v>2</v>
      </c>
      <c r="F6" s="26"/>
      <c r="G6" s="23">
        <f t="shared" si="0"/>
        <v>0</v>
      </c>
    </row>
    <row r="7" spans="1:7" ht="15.75" customHeight="1" x14ac:dyDescent="0.25">
      <c r="A7" s="3" t="s">
        <v>12</v>
      </c>
      <c r="B7" s="3" t="s">
        <v>13</v>
      </c>
      <c r="C7" s="21"/>
      <c r="D7" s="13"/>
      <c r="E7" s="9">
        <v>6</v>
      </c>
      <c r="F7" s="26"/>
      <c r="G7" s="23">
        <f t="shared" si="0"/>
        <v>0</v>
      </c>
    </row>
    <row r="8" spans="1:7" ht="15.75" customHeight="1" x14ac:dyDescent="0.25">
      <c r="A8" s="3" t="s">
        <v>14</v>
      </c>
      <c r="B8" s="3" t="s">
        <v>15</v>
      </c>
      <c r="C8" s="21"/>
      <c r="D8" s="13"/>
      <c r="E8" s="9">
        <v>4</v>
      </c>
      <c r="F8" s="26"/>
      <c r="G8" s="23">
        <f t="shared" si="0"/>
        <v>0</v>
      </c>
    </row>
    <row r="9" spans="1:7" ht="15.75" customHeight="1" x14ac:dyDescent="0.25">
      <c r="A9" s="3" t="s">
        <v>16</v>
      </c>
      <c r="B9" s="3" t="s">
        <v>17</v>
      </c>
      <c r="C9" s="21"/>
      <c r="D9" s="13"/>
      <c r="E9" s="9">
        <v>1</v>
      </c>
      <c r="F9" s="26"/>
      <c r="G9" s="23">
        <f t="shared" si="0"/>
        <v>0</v>
      </c>
    </row>
    <row r="10" spans="1:7" ht="15.75" customHeight="1" x14ac:dyDescent="0.25">
      <c r="A10" s="3" t="s">
        <v>18</v>
      </c>
      <c r="B10" s="3" t="s">
        <v>19</v>
      </c>
      <c r="C10" s="21"/>
      <c r="D10" s="13"/>
      <c r="E10" s="9">
        <v>1</v>
      </c>
      <c r="F10" s="26"/>
      <c r="G10" s="23">
        <f t="shared" si="0"/>
        <v>0</v>
      </c>
    </row>
    <row r="11" spans="1:7" ht="15.75" customHeight="1" x14ac:dyDescent="0.25">
      <c r="A11" s="3" t="s">
        <v>20</v>
      </c>
      <c r="B11" s="3" t="s">
        <v>21</v>
      </c>
      <c r="C11" s="21"/>
      <c r="D11" s="13"/>
      <c r="E11" s="9">
        <v>2</v>
      </c>
      <c r="F11" s="26"/>
      <c r="G11" s="23">
        <f t="shared" si="0"/>
        <v>0</v>
      </c>
    </row>
    <row r="12" spans="1:7" ht="15.75" customHeight="1" x14ac:dyDescent="0.25">
      <c r="A12" s="3" t="s">
        <v>22</v>
      </c>
      <c r="B12" s="3" t="s">
        <v>23</v>
      </c>
      <c r="C12" s="21"/>
      <c r="D12" s="13"/>
      <c r="E12" s="9">
        <v>1</v>
      </c>
      <c r="F12" s="26"/>
      <c r="G12" s="23">
        <f t="shared" si="0"/>
        <v>0</v>
      </c>
    </row>
    <row r="13" spans="1:7" ht="15.75" customHeight="1" x14ac:dyDescent="0.25">
      <c r="A13" s="3" t="s">
        <v>24</v>
      </c>
      <c r="B13" s="35" t="s">
        <v>25</v>
      </c>
      <c r="C13" s="21"/>
      <c r="D13" s="13"/>
      <c r="E13" s="9">
        <v>2</v>
      </c>
      <c r="F13" s="26"/>
      <c r="G13" s="23">
        <f t="shared" si="0"/>
        <v>0</v>
      </c>
    </row>
    <row r="14" spans="1:7" ht="15.75" customHeight="1" x14ac:dyDescent="0.25">
      <c r="A14" s="3" t="s">
        <v>26</v>
      </c>
      <c r="B14" s="3" t="s">
        <v>27</v>
      </c>
      <c r="C14" s="21" t="s">
        <v>28</v>
      </c>
      <c r="D14" s="13"/>
      <c r="E14" s="9">
        <v>2</v>
      </c>
      <c r="F14" s="26"/>
      <c r="G14" s="23">
        <f t="shared" si="0"/>
        <v>0</v>
      </c>
    </row>
    <row r="15" spans="1:7" ht="15.75" customHeight="1" x14ac:dyDescent="0.25">
      <c r="A15" s="3" t="s">
        <v>29</v>
      </c>
      <c r="B15" s="3" t="s">
        <v>30</v>
      </c>
      <c r="C15" s="21" t="s">
        <v>31</v>
      </c>
      <c r="D15" s="13"/>
      <c r="E15" s="9">
        <v>9</v>
      </c>
      <c r="F15" s="26"/>
      <c r="G15" s="23">
        <f t="shared" si="0"/>
        <v>0</v>
      </c>
    </row>
    <row r="16" spans="1:7" ht="15.75" customHeight="1" x14ac:dyDescent="0.25">
      <c r="A16" s="3" t="s">
        <v>32</v>
      </c>
      <c r="B16" s="3" t="s">
        <v>33</v>
      </c>
      <c r="C16" s="21" t="s">
        <v>34</v>
      </c>
      <c r="D16" s="13"/>
      <c r="E16" s="9">
        <v>4</v>
      </c>
      <c r="F16" s="26"/>
      <c r="G16" s="23">
        <f t="shared" si="0"/>
        <v>0</v>
      </c>
    </row>
    <row r="17" spans="1:7" ht="15.75" customHeight="1" x14ac:dyDescent="0.25">
      <c r="A17" s="3" t="s">
        <v>35</v>
      </c>
      <c r="B17" s="3" t="s">
        <v>36</v>
      </c>
      <c r="C17" s="21" t="s">
        <v>37</v>
      </c>
      <c r="D17" s="13"/>
      <c r="E17" s="9">
        <v>6</v>
      </c>
      <c r="F17" s="26"/>
      <c r="G17" s="23">
        <f t="shared" si="0"/>
        <v>0</v>
      </c>
    </row>
    <row r="18" spans="1:7" ht="15.75" customHeight="1" x14ac:dyDescent="0.25">
      <c r="A18" s="3" t="s">
        <v>38</v>
      </c>
      <c r="B18" s="3" t="s">
        <v>39</v>
      </c>
      <c r="C18" s="21" t="s">
        <v>40</v>
      </c>
      <c r="D18" s="14"/>
      <c r="E18" s="9">
        <v>2</v>
      </c>
      <c r="F18" s="26"/>
      <c r="G18" s="23">
        <f t="shared" si="0"/>
        <v>0</v>
      </c>
    </row>
    <row r="19" spans="1:7" ht="15.75" customHeight="1" x14ac:dyDescent="0.25">
      <c r="A19" s="3" t="s">
        <v>41</v>
      </c>
      <c r="B19" s="3" t="s">
        <v>42</v>
      </c>
      <c r="C19" s="21" t="s">
        <v>43</v>
      </c>
      <c r="D19" s="13"/>
      <c r="E19" s="9">
        <v>2</v>
      </c>
      <c r="F19" s="26"/>
      <c r="G19" s="23">
        <f t="shared" si="0"/>
        <v>0</v>
      </c>
    </row>
    <row r="20" spans="1:7" ht="15.75" customHeight="1" x14ac:dyDescent="0.25">
      <c r="A20" s="3" t="s">
        <v>44</v>
      </c>
      <c r="B20" s="3" t="s">
        <v>45</v>
      </c>
      <c r="C20" s="21" t="s">
        <v>46</v>
      </c>
      <c r="D20" s="13"/>
      <c r="E20" s="9">
        <v>4</v>
      </c>
      <c r="F20" s="26"/>
      <c r="G20" s="23">
        <f t="shared" si="0"/>
        <v>0</v>
      </c>
    </row>
    <row r="21" spans="1:7" ht="15.75" customHeight="1" x14ac:dyDescent="0.25">
      <c r="A21" s="3" t="s">
        <v>47</v>
      </c>
      <c r="B21" s="5" t="s">
        <v>48</v>
      </c>
      <c r="C21" s="21"/>
      <c r="D21" s="13"/>
      <c r="E21" s="9">
        <v>2</v>
      </c>
      <c r="F21" s="26"/>
      <c r="G21" s="23">
        <f t="shared" si="0"/>
        <v>0</v>
      </c>
    </row>
    <row r="22" spans="1:7" ht="15.75" customHeight="1" x14ac:dyDescent="0.25">
      <c r="A22" s="3" t="s">
        <v>49</v>
      </c>
      <c r="B22" s="3" t="s">
        <v>50</v>
      </c>
      <c r="C22" s="21" t="s">
        <v>51</v>
      </c>
      <c r="D22" s="13"/>
      <c r="E22" s="9">
        <v>17</v>
      </c>
      <c r="F22" s="26"/>
      <c r="G22" s="23">
        <f t="shared" si="0"/>
        <v>0</v>
      </c>
    </row>
    <row r="23" spans="1:7" ht="15.75" customHeight="1" x14ac:dyDescent="0.25">
      <c r="A23" s="3" t="s">
        <v>52</v>
      </c>
      <c r="B23" s="3" t="s">
        <v>53</v>
      </c>
      <c r="C23" s="21" t="s">
        <v>51</v>
      </c>
      <c r="D23" s="13"/>
      <c r="E23" s="9">
        <v>4</v>
      </c>
      <c r="F23" s="26"/>
      <c r="G23" s="23">
        <f t="shared" si="0"/>
        <v>0</v>
      </c>
    </row>
    <row r="24" spans="1:7" ht="15.75" customHeight="1" x14ac:dyDescent="0.25">
      <c r="A24" s="3" t="s">
        <v>54</v>
      </c>
      <c r="B24" s="3" t="s">
        <v>55</v>
      </c>
      <c r="C24" s="21"/>
      <c r="D24" s="13"/>
      <c r="E24" s="9">
        <v>9</v>
      </c>
      <c r="F24" s="26"/>
      <c r="G24" s="23">
        <f t="shared" si="0"/>
        <v>0</v>
      </c>
    </row>
    <row r="25" spans="1:7" ht="15.75" customHeight="1" x14ac:dyDescent="0.25">
      <c r="A25" s="4" t="s">
        <v>56</v>
      </c>
      <c r="B25" s="4" t="s">
        <v>57</v>
      </c>
      <c r="C25" s="21"/>
      <c r="D25" s="13"/>
      <c r="E25" s="9">
        <v>20</v>
      </c>
      <c r="F25" s="26"/>
      <c r="G25" s="23">
        <f t="shared" si="0"/>
        <v>0</v>
      </c>
    </row>
    <row r="26" spans="1:7" ht="15.75" customHeight="1" x14ac:dyDescent="0.25">
      <c r="A26" s="3" t="s">
        <v>58</v>
      </c>
      <c r="B26" s="3" t="s">
        <v>59</v>
      </c>
      <c r="C26" s="21" t="s">
        <v>51</v>
      </c>
      <c r="D26" s="13"/>
      <c r="E26" s="9">
        <v>2</v>
      </c>
      <c r="F26" s="26"/>
      <c r="G26" s="23">
        <f t="shared" si="0"/>
        <v>0</v>
      </c>
    </row>
    <row r="27" spans="1:7" ht="15.75" customHeight="1" x14ac:dyDescent="0.25">
      <c r="A27" s="3" t="s">
        <v>60</v>
      </c>
      <c r="B27" s="3" t="s">
        <v>61</v>
      </c>
      <c r="C27" s="21" t="s">
        <v>51</v>
      </c>
      <c r="D27" s="13"/>
      <c r="E27" s="9">
        <v>8</v>
      </c>
      <c r="F27" s="26"/>
      <c r="G27" s="23">
        <f t="shared" si="0"/>
        <v>0</v>
      </c>
    </row>
    <row r="28" spans="1:7" ht="15.75" customHeight="1" x14ac:dyDescent="0.25">
      <c r="A28" s="3" t="s">
        <v>62</v>
      </c>
      <c r="B28" s="3" t="s">
        <v>63</v>
      </c>
      <c r="C28" s="21" t="s">
        <v>51</v>
      </c>
      <c r="D28" s="13"/>
      <c r="E28" s="9">
        <v>3</v>
      </c>
      <c r="F28" s="26"/>
      <c r="G28" s="23">
        <f t="shared" si="0"/>
        <v>0</v>
      </c>
    </row>
    <row r="29" spans="1:7" ht="15.75" customHeight="1" x14ac:dyDescent="0.25">
      <c r="A29" s="3" t="s">
        <v>64</v>
      </c>
      <c r="B29" s="3" t="s">
        <v>65</v>
      </c>
      <c r="C29" s="21" t="s">
        <v>51</v>
      </c>
      <c r="D29" s="13"/>
      <c r="E29" s="9">
        <v>3</v>
      </c>
      <c r="F29" s="26"/>
      <c r="G29" s="23">
        <f t="shared" si="0"/>
        <v>0</v>
      </c>
    </row>
    <row r="30" spans="1:7" ht="15.75" customHeight="1" x14ac:dyDescent="0.25">
      <c r="A30" s="3" t="s">
        <v>66</v>
      </c>
      <c r="B30" s="3" t="s">
        <v>67</v>
      </c>
      <c r="C30" s="21" t="s">
        <v>51</v>
      </c>
      <c r="D30" s="13"/>
      <c r="E30" s="9">
        <v>10</v>
      </c>
      <c r="F30" s="26"/>
      <c r="G30" s="23">
        <f t="shared" si="0"/>
        <v>0</v>
      </c>
    </row>
    <row r="31" spans="1:7" ht="15.75" customHeight="1" x14ac:dyDescent="0.25">
      <c r="A31" s="3" t="s">
        <v>68</v>
      </c>
      <c r="B31" s="3" t="s">
        <v>69</v>
      </c>
      <c r="C31" s="21" t="s">
        <v>51</v>
      </c>
      <c r="D31" s="13"/>
      <c r="E31" s="9">
        <v>3</v>
      </c>
      <c r="F31" s="26"/>
      <c r="G31" s="23">
        <f t="shared" si="0"/>
        <v>0</v>
      </c>
    </row>
    <row r="32" spans="1:7" ht="15.75" customHeight="1" x14ac:dyDescent="0.25">
      <c r="A32" s="3" t="s">
        <v>70</v>
      </c>
      <c r="B32" s="3" t="s">
        <v>71</v>
      </c>
      <c r="C32" s="21" t="s">
        <v>51</v>
      </c>
      <c r="D32" s="13"/>
      <c r="E32" s="9">
        <v>5</v>
      </c>
      <c r="F32" s="26"/>
      <c r="G32" s="23">
        <f t="shared" si="0"/>
        <v>0</v>
      </c>
    </row>
    <row r="33" spans="1:7" ht="15.75" customHeight="1" x14ac:dyDescent="0.25">
      <c r="A33" s="3" t="s">
        <v>72</v>
      </c>
      <c r="B33" s="3" t="s">
        <v>73</v>
      </c>
      <c r="C33" s="21" t="s">
        <v>51</v>
      </c>
      <c r="D33" s="13"/>
      <c r="E33" s="9">
        <v>20</v>
      </c>
      <c r="F33" s="26"/>
      <c r="G33" s="23">
        <f t="shared" si="0"/>
        <v>0</v>
      </c>
    </row>
    <row r="34" spans="1:7" ht="15.75" customHeight="1" x14ac:dyDescent="0.25">
      <c r="A34" s="4" t="s">
        <v>74</v>
      </c>
      <c r="B34" s="4" t="s">
        <v>75</v>
      </c>
      <c r="C34" s="21"/>
      <c r="D34" s="13"/>
      <c r="E34" s="9">
        <v>10</v>
      </c>
      <c r="F34" s="26"/>
      <c r="G34" s="23">
        <f t="shared" si="0"/>
        <v>0</v>
      </c>
    </row>
    <row r="35" spans="1:7" ht="15.75" customHeight="1" x14ac:dyDescent="0.25">
      <c r="A35" s="3" t="s">
        <v>76</v>
      </c>
      <c r="B35" s="3" t="s">
        <v>77</v>
      </c>
      <c r="C35" s="21" t="s">
        <v>51</v>
      </c>
      <c r="D35" s="13"/>
      <c r="E35" s="9">
        <v>3</v>
      </c>
      <c r="F35" s="26"/>
      <c r="G35" s="23">
        <f t="shared" si="0"/>
        <v>0</v>
      </c>
    </row>
    <row r="36" spans="1:7" ht="15.75" customHeight="1" x14ac:dyDescent="0.25">
      <c r="A36" s="3" t="s">
        <v>78</v>
      </c>
      <c r="B36" s="3" t="s">
        <v>79</v>
      </c>
      <c r="C36" s="21" t="s">
        <v>51</v>
      </c>
      <c r="D36" s="13"/>
      <c r="E36" s="9">
        <v>1</v>
      </c>
      <c r="F36" s="26"/>
      <c r="G36" s="23">
        <f t="shared" si="0"/>
        <v>0</v>
      </c>
    </row>
    <row r="37" spans="1:7" ht="15.75" customHeight="1" x14ac:dyDescent="0.25">
      <c r="A37" s="3" t="s">
        <v>80</v>
      </c>
      <c r="B37" s="3" t="s">
        <v>81</v>
      </c>
      <c r="C37" s="21"/>
      <c r="D37" s="13"/>
      <c r="E37" s="9">
        <v>26</v>
      </c>
      <c r="F37" s="26"/>
      <c r="G37" s="23">
        <f t="shared" si="0"/>
        <v>0</v>
      </c>
    </row>
    <row r="38" spans="1:7" ht="15.75" customHeight="1" x14ac:dyDescent="0.25">
      <c r="A38" s="3" t="s">
        <v>82</v>
      </c>
      <c r="B38" s="3" t="s">
        <v>83</v>
      </c>
      <c r="C38" s="21" t="s">
        <v>51</v>
      </c>
      <c r="D38" s="13"/>
      <c r="E38" s="9">
        <v>24</v>
      </c>
      <c r="F38" s="26"/>
      <c r="G38" s="23">
        <f t="shared" si="0"/>
        <v>0</v>
      </c>
    </row>
    <row r="39" spans="1:7" ht="15.75" customHeight="1" x14ac:dyDescent="0.25">
      <c r="A39" s="3" t="s">
        <v>84</v>
      </c>
      <c r="B39" s="3" t="s">
        <v>85</v>
      </c>
      <c r="C39" s="21"/>
      <c r="D39" s="13"/>
      <c r="E39" s="9">
        <v>2</v>
      </c>
      <c r="F39" s="26"/>
      <c r="G39" s="23">
        <f t="shared" si="0"/>
        <v>0</v>
      </c>
    </row>
    <row r="40" spans="1:7" ht="15.75" customHeight="1" x14ac:dyDescent="0.25">
      <c r="A40" s="3" t="s">
        <v>86</v>
      </c>
      <c r="B40" s="3" t="s">
        <v>87</v>
      </c>
      <c r="C40" s="21" t="s">
        <v>88</v>
      </c>
      <c r="D40" s="13"/>
      <c r="E40" s="9">
        <v>1</v>
      </c>
      <c r="F40" s="26"/>
      <c r="G40" s="23">
        <f t="shared" si="0"/>
        <v>0</v>
      </c>
    </row>
    <row r="41" spans="1:7" ht="15.75" customHeight="1" x14ac:dyDescent="0.25">
      <c r="A41" s="3" t="s">
        <v>89</v>
      </c>
      <c r="B41" s="3" t="s">
        <v>90</v>
      </c>
      <c r="C41" s="21" t="s">
        <v>88</v>
      </c>
      <c r="D41" s="13"/>
      <c r="E41" s="9">
        <v>2</v>
      </c>
      <c r="F41" s="26"/>
      <c r="G41" s="23">
        <f t="shared" si="0"/>
        <v>0</v>
      </c>
    </row>
    <row r="42" spans="1:7" ht="15.75" customHeight="1" x14ac:dyDescent="0.25">
      <c r="A42" s="3" t="s">
        <v>91</v>
      </c>
      <c r="B42" s="3" t="s">
        <v>92</v>
      </c>
      <c r="C42" s="21" t="s">
        <v>88</v>
      </c>
      <c r="D42" s="13"/>
      <c r="E42" s="9">
        <v>1</v>
      </c>
      <c r="F42" s="26"/>
      <c r="G42" s="23">
        <f t="shared" si="0"/>
        <v>0</v>
      </c>
    </row>
    <row r="43" spans="1:7" ht="15.75" customHeight="1" x14ac:dyDescent="0.25">
      <c r="A43" s="3" t="s">
        <v>93</v>
      </c>
      <c r="B43" s="3" t="s">
        <v>94</v>
      </c>
      <c r="C43" s="21" t="s">
        <v>88</v>
      </c>
      <c r="D43" s="13"/>
      <c r="E43" s="9">
        <v>1</v>
      </c>
      <c r="F43" s="26"/>
      <c r="G43" s="23">
        <f t="shared" si="0"/>
        <v>0</v>
      </c>
    </row>
    <row r="44" spans="1:7" ht="15.75" customHeight="1" x14ac:dyDescent="0.25">
      <c r="A44" s="3" t="s">
        <v>95</v>
      </c>
      <c r="B44" s="3" t="s">
        <v>96</v>
      </c>
      <c r="C44" s="21"/>
      <c r="D44" s="13"/>
      <c r="E44" s="9">
        <v>1</v>
      </c>
      <c r="F44" s="26"/>
      <c r="G44" s="23">
        <f t="shared" si="0"/>
        <v>0</v>
      </c>
    </row>
    <row r="45" spans="1:7" ht="15.75" customHeight="1" x14ac:dyDescent="0.25">
      <c r="A45" s="3" t="s">
        <v>97</v>
      </c>
      <c r="B45" s="3" t="s">
        <v>98</v>
      </c>
      <c r="C45" s="21" t="s">
        <v>88</v>
      </c>
      <c r="D45" s="13"/>
      <c r="E45" s="9">
        <v>1</v>
      </c>
      <c r="F45" s="26"/>
      <c r="G45" s="23">
        <f t="shared" si="0"/>
        <v>0</v>
      </c>
    </row>
    <row r="46" spans="1:7" ht="15.75" customHeight="1" x14ac:dyDescent="0.25">
      <c r="A46" s="3" t="s">
        <v>99</v>
      </c>
      <c r="B46" s="3" t="s">
        <v>100</v>
      </c>
      <c r="C46" s="21" t="s">
        <v>88</v>
      </c>
      <c r="D46" s="13"/>
      <c r="E46" s="9">
        <v>2</v>
      </c>
      <c r="F46" s="26"/>
      <c r="G46" s="23">
        <f t="shared" si="0"/>
        <v>0</v>
      </c>
    </row>
    <row r="47" spans="1:7" ht="15.75" customHeight="1" x14ac:dyDescent="0.25">
      <c r="A47" s="3" t="s">
        <v>101</v>
      </c>
      <c r="B47" s="3" t="s">
        <v>102</v>
      </c>
      <c r="C47" s="21" t="s">
        <v>88</v>
      </c>
      <c r="D47" s="13"/>
      <c r="E47" s="9">
        <v>1</v>
      </c>
      <c r="F47" s="26"/>
      <c r="G47" s="23">
        <f t="shared" si="0"/>
        <v>0</v>
      </c>
    </row>
    <row r="48" spans="1:7" ht="15.75" customHeight="1" x14ac:dyDescent="0.25">
      <c r="A48" s="3" t="s">
        <v>103</v>
      </c>
      <c r="B48" s="3" t="s">
        <v>104</v>
      </c>
      <c r="C48" s="21"/>
      <c r="D48" s="13"/>
      <c r="E48" s="9">
        <v>4</v>
      </c>
      <c r="F48" s="26"/>
      <c r="G48" s="23">
        <f t="shared" si="0"/>
        <v>0</v>
      </c>
    </row>
    <row r="49" spans="1:7" ht="15.75" customHeight="1" x14ac:dyDescent="0.25">
      <c r="A49" s="3" t="s">
        <v>105</v>
      </c>
      <c r="B49" s="3" t="s">
        <v>106</v>
      </c>
      <c r="C49" s="21"/>
      <c r="D49" s="13"/>
      <c r="E49" s="9">
        <v>4</v>
      </c>
      <c r="F49" s="26"/>
      <c r="G49" s="23">
        <f t="shared" si="0"/>
        <v>0</v>
      </c>
    </row>
    <row r="50" spans="1:7" ht="15.75" customHeight="1" x14ac:dyDescent="0.25">
      <c r="A50" s="3" t="s">
        <v>107</v>
      </c>
      <c r="B50" s="3" t="s">
        <v>108</v>
      </c>
      <c r="C50" s="21" t="s">
        <v>3</v>
      </c>
      <c r="D50" s="13"/>
      <c r="E50" s="9">
        <v>4</v>
      </c>
      <c r="F50" s="26"/>
      <c r="G50" s="23">
        <f t="shared" si="0"/>
        <v>0</v>
      </c>
    </row>
    <row r="51" spans="1:7" ht="15.75" customHeight="1" x14ac:dyDescent="0.25">
      <c r="A51" s="3" t="s">
        <v>109</v>
      </c>
      <c r="B51" s="3" t="s">
        <v>110</v>
      </c>
      <c r="C51" s="21" t="s">
        <v>3</v>
      </c>
      <c r="D51" s="13"/>
      <c r="E51" s="9">
        <v>2</v>
      </c>
      <c r="F51" s="26"/>
      <c r="G51" s="23">
        <f t="shared" si="0"/>
        <v>0</v>
      </c>
    </row>
    <row r="52" spans="1:7" ht="15.75" customHeight="1" x14ac:dyDescent="0.25">
      <c r="A52" s="3" t="s">
        <v>111</v>
      </c>
      <c r="B52" s="3" t="s">
        <v>112</v>
      </c>
      <c r="C52" s="21" t="s">
        <v>3</v>
      </c>
      <c r="D52" s="13"/>
      <c r="E52" s="9">
        <v>2</v>
      </c>
      <c r="F52" s="26"/>
      <c r="G52" s="23">
        <f t="shared" si="0"/>
        <v>0</v>
      </c>
    </row>
    <row r="53" spans="1:7" ht="15.75" customHeight="1" x14ac:dyDescent="0.25">
      <c r="A53" s="3" t="s">
        <v>113</v>
      </c>
      <c r="B53" s="3" t="s">
        <v>114</v>
      </c>
      <c r="C53" s="21" t="s">
        <v>3</v>
      </c>
      <c r="D53" s="13"/>
      <c r="E53" s="9">
        <v>4</v>
      </c>
      <c r="F53" s="26"/>
      <c r="G53" s="23">
        <f t="shared" si="0"/>
        <v>0</v>
      </c>
    </row>
    <row r="54" spans="1:7" ht="15.75" customHeight="1" x14ac:dyDescent="0.25">
      <c r="A54" s="3" t="s">
        <v>115</v>
      </c>
      <c r="B54" s="3" t="s">
        <v>116</v>
      </c>
      <c r="C54" s="21"/>
      <c r="D54" s="13"/>
      <c r="E54" s="9">
        <v>10</v>
      </c>
      <c r="F54" s="26"/>
      <c r="G54" s="23">
        <f t="shared" si="0"/>
        <v>0</v>
      </c>
    </row>
    <row r="55" spans="1:7" ht="15.75" customHeight="1" x14ac:dyDescent="0.25">
      <c r="A55" s="3" t="s">
        <v>117</v>
      </c>
      <c r="B55" s="3" t="s">
        <v>118</v>
      </c>
      <c r="C55" s="21" t="s">
        <v>3</v>
      </c>
      <c r="D55" s="13"/>
      <c r="E55" s="9">
        <v>14</v>
      </c>
      <c r="F55" s="26"/>
      <c r="G55" s="23">
        <f t="shared" si="0"/>
        <v>0</v>
      </c>
    </row>
    <row r="56" spans="1:7" ht="15.75" customHeight="1" x14ac:dyDescent="0.25">
      <c r="A56" s="3" t="s">
        <v>119</v>
      </c>
      <c r="B56" s="3" t="s">
        <v>120</v>
      </c>
      <c r="C56" s="21" t="s">
        <v>3</v>
      </c>
      <c r="D56" s="13"/>
      <c r="E56" s="9">
        <v>7</v>
      </c>
      <c r="F56" s="26"/>
      <c r="G56" s="23">
        <f t="shared" si="0"/>
        <v>0</v>
      </c>
    </row>
    <row r="57" spans="1:7" ht="15.75" customHeight="1" x14ac:dyDescent="0.25">
      <c r="A57" s="3" t="s">
        <v>121</v>
      </c>
      <c r="B57" s="3" t="s">
        <v>122</v>
      </c>
      <c r="C57" s="21" t="s">
        <v>3</v>
      </c>
      <c r="D57" s="13"/>
      <c r="E57" s="9">
        <v>9</v>
      </c>
      <c r="F57" s="26"/>
      <c r="G57" s="23">
        <f t="shared" si="0"/>
        <v>0</v>
      </c>
    </row>
    <row r="58" spans="1:7" ht="15.75" customHeight="1" x14ac:dyDescent="0.25">
      <c r="A58" s="3" t="s">
        <v>123</v>
      </c>
      <c r="B58" s="3" t="s">
        <v>124</v>
      </c>
      <c r="C58" s="21" t="s">
        <v>3</v>
      </c>
      <c r="D58" s="13"/>
      <c r="E58" s="9">
        <v>4</v>
      </c>
      <c r="F58" s="26"/>
      <c r="G58" s="23">
        <f t="shared" si="0"/>
        <v>0</v>
      </c>
    </row>
    <row r="59" spans="1:7" ht="15.75" customHeight="1" x14ac:dyDescent="0.25">
      <c r="A59" s="3" t="s">
        <v>125</v>
      </c>
      <c r="B59" s="3" t="s">
        <v>126</v>
      </c>
      <c r="C59" s="22"/>
      <c r="D59" s="13"/>
      <c r="E59" s="9">
        <v>2</v>
      </c>
      <c r="F59" s="26"/>
      <c r="G59" s="23">
        <f t="shared" si="0"/>
        <v>0</v>
      </c>
    </row>
    <row r="60" spans="1:7" ht="15.75" customHeight="1" x14ac:dyDescent="0.25">
      <c r="A60" s="3" t="s">
        <v>127</v>
      </c>
      <c r="B60" s="3" t="s">
        <v>128</v>
      </c>
      <c r="C60" s="21" t="s">
        <v>129</v>
      </c>
      <c r="D60" s="13"/>
      <c r="E60" s="9">
        <v>3</v>
      </c>
      <c r="F60" s="26"/>
      <c r="G60" s="23">
        <f t="shared" si="0"/>
        <v>0</v>
      </c>
    </row>
    <row r="61" spans="1:7" ht="15.75" customHeight="1" x14ac:dyDescent="0.25">
      <c r="A61" s="3" t="s">
        <v>130</v>
      </c>
      <c r="B61" s="3" t="s">
        <v>131</v>
      </c>
      <c r="C61" s="21" t="s">
        <v>132</v>
      </c>
      <c r="D61" s="13"/>
      <c r="E61" s="9">
        <v>1</v>
      </c>
      <c r="F61" s="26"/>
      <c r="G61" s="23">
        <f t="shared" si="0"/>
        <v>0</v>
      </c>
    </row>
    <row r="62" spans="1:7" ht="15.75" customHeight="1" x14ac:dyDescent="0.25">
      <c r="A62" s="3" t="s">
        <v>133</v>
      </c>
      <c r="B62" s="3" t="s">
        <v>134</v>
      </c>
      <c r="C62" s="21"/>
      <c r="D62" s="13"/>
      <c r="E62" s="9">
        <v>3</v>
      </c>
      <c r="F62" s="26"/>
      <c r="G62" s="23">
        <f t="shared" si="0"/>
        <v>0</v>
      </c>
    </row>
    <row r="63" spans="1:7" ht="15.75" customHeight="1" x14ac:dyDescent="0.25">
      <c r="A63" s="3" t="s">
        <v>135</v>
      </c>
      <c r="B63" s="3" t="s">
        <v>136</v>
      </c>
      <c r="C63" s="21"/>
      <c r="D63" s="13"/>
      <c r="E63" s="9">
        <v>3</v>
      </c>
      <c r="F63" s="26"/>
      <c r="G63" s="23">
        <f t="shared" si="0"/>
        <v>0</v>
      </c>
    </row>
    <row r="64" spans="1:7" ht="15.75" customHeight="1" x14ac:dyDescent="0.25">
      <c r="A64" s="3" t="s">
        <v>137</v>
      </c>
      <c r="B64" s="3" t="s">
        <v>138</v>
      </c>
      <c r="C64" s="21"/>
      <c r="D64" s="13"/>
      <c r="E64" s="9">
        <v>2</v>
      </c>
      <c r="F64" s="26"/>
      <c r="G64" s="23">
        <f t="shared" si="0"/>
        <v>0</v>
      </c>
    </row>
    <row r="65" spans="1:7" ht="15.75" customHeight="1" x14ac:dyDescent="0.25">
      <c r="A65" s="3" t="s">
        <v>139</v>
      </c>
      <c r="B65" s="3" t="s">
        <v>140</v>
      </c>
      <c r="C65" s="21"/>
      <c r="D65" s="13"/>
      <c r="E65" s="9">
        <v>21</v>
      </c>
      <c r="F65" s="26"/>
      <c r="G65" s="23">
        <f t="shared" ref="G65:G121" si="1">SUM(E65*F65)</f>
        <v>0</v>
      </c>
    </row>
    <row r="66" spans="1:7" ht="15.75" hidden="1" customHeight="1" x14ac:dyDescent="0.25">
      <c r="A66" s="3" t="s">
        <v>141</v>
      </c>
      <c r="B66" s="3" t="s">
        <v>142</v>
      </c>
      <c r="C66" s="21"/>
      <c r="D66" s="13"/>
      <c r="E66" s="9"/>
      <c r="F66" s="26"/>
      <c r="G66" s="23">
        <f t="shared" si="1"/>
        <v>0</v>
      </c>
    </row>
    <row r="67" spans="1:7" ht="15.75" customHeight="1" x14ac:dyDescent="0.25">
      <c r="A67" s="3" t="s">
        <v>143</v>
      </c>
      <c r="B67" s="3" t="s">
        <v>144</v>
      </c>
      <c r="C67" s="21"/>
      <c r="D67" s="13"/>
      <c r="E67" s="9">
        <v>3</v>
      </c>
      <c r="F67" s="26"/>
      <c r="G67" s="23">
        <f t="shared" si="1"/>
        <v>0</v>
      </c>
    </row>
    <row r="68" spans="1:7" ht="15.75" customHeight="1" x14ac:dyDescent="0.25">
      <c r="A68" s="3" t="s">
        <v>145</v>
      </c>
      <c r="B68" s="3" t="s">
        <v>146</v>
      </c>
      <c r="C68" s="21"/>
      <c r="D68" s="13"/>
      <c r="E68" s="9">
        <v>1</v>
      </c>
      <c r="F68" s="26"/>
      <c r="G68" s="23">
        <f t="shared" si="1"/>
        <v>0</v>
      </c>
    </row>
    <row r="69" spans="1:7" ht="15.75" customHeight="1" x14ac:dyDescent="0.25">
      <c r="A69" s="3" t="s">
        <v>147</v>
      </c>
      <c r="B69" s="3" t="s">
        <v>148</v>
      </c>
      <c r="C69" s="21"/>
      <c r="D69" s="13"/>
      <c r="E69" s="9">
        <v>1</v>
      </c>
      <c r="F69" s="26"/>
      <c r="G69" s="23">
        <f t="shared" si="1"/>
        <v>0</v>
      </c>
    </row>
    <row r="70" spans="1:7" ht="18.75" customHeight="1" x14ac:dyDescent="0.25">
      <c r="A70" s="3" t="s">
        <v>149</v>
      </c>
      <c r="B70" s="3" t="s">
        <v>150</v>
      </c>
      <c r="C70" s="21"/>
      <c r="D70" s="13"/>
      <c r="E70" s="9">
        <v>1</v>
      </c>
      <c r="F70" s="26"/>
      <c r="G70" s="23">
        <f t="shared" si="1"/>
        <v>0</v>
      </c>
    </row>
    <row r="71" spans="1:7" ht="15.75" customHeight="1" x14ac:dyDescent="0.25">
      <c r="A71" s="3" t="s">
        <v>151</v>
      </c>
      <c r="B71" s="3" t="s">
        <v>152</v>
      </c>
      <c r="C71" s="21"/>
      <c r="D71" s="13"/>
      <c r="E71" s="9">
        <v>2</v>
      </c>
      <c r="F71" s="26"/>
      <c r="G71" s="23">
        <f t="shared" si="1"/>
        <v>0</v>
      </c>
    </row>
    <row r="72" spans="1:7" ht="15.75" customHeight="1" x14ac:dyDescent="0.25">
      <c r="A72" s="3" t="s">
        <v>153</v>
      </c>
      <c r="B72" s="3" t="s">
        <v>154</v>
      </c>
      <c r="C72" s="21"/>
      <c r="D72" s="13"/>
      <c r="E72" s="9">
        <v>1</v>
      </c>
      <c r="F72" s="26"/>
      <c r="G72" s="23">
        <f t="shared" si="1"/>
        <v>0</v>
      </c>
    </row>
    <row r="73" spans="1:7" ht="15.75" customHeight="1" x14ac:dyDescent="0.25">
      <c r="A73" s="3" t="s">
        <v>155</v>
      </c>
      <c r="B73" s="3" t="s">
        <v>156</v>
      </c>
      <c r="C73" s="21" t="s">
        <v>157</v>
      </c>
      <c r="D73" s="13"/>
      <c r="E73" s="9">
        <v>2</v>
      </c>
      <c r="F73" s="26"/>
      <c r="G73" s="23">
        <f t="shared" si="1"/>
        <v>0</v>
      </c>
    </row>
    <row r="74" spans="1:7" ht="15.75" customHeight="1" x14ac:dyDescent="0.25">
      <c r="A74" s="3" t="s">
        <v>158</v>
      </c>
      <c r="B74" s="3" t="s">
        <v>159</v>
      </c>
      <c r="C74" s="21" t="s">
        <v>160</v>
      </c>
      <c r="D74" s="13"/>
      <c r="E74" s="9">
        <v>3</v>
      </c>
      <c r="F74" s="26"/>
      <c r="G74" s="23">
        <f t="shared" si="1"/>
        <v>0</v>
      </c>
    </row>
    <row r="75" spans="1:7" ht="15.75" customHeight="1" x14ac:dyDescent="0.25">
      <c r="A75" s="3" t="s">
        <v>161</v>
      </c>
      <c r="B75" s="3" t="s">
        <v>162</v>
      </c>
      <c r="C75" s="21"/>
      <c r="D75" s="13"/>
      <c r="E75" s="9">
        <v>2</v>
      </c>
      <c r="F75" s="26"/>
      <c r="G75" s="23">
        <f t="shared" si="1"/>
        <v>0</v>
      </c>
    </row>
    <row r="76" spans="1:7" ht="15.75" customHeight="1" x14ac:dyDescent="0.25">
      <c r="A76" s="3" t="s">
        <v>163</v>
      </c>
      <c r="B76" s="3"/>
      <c r="C76" s="21"/>
      <c r="D76" s="13"/>
      <c r="E76" s="9">
        <v>1</v>
      </c>
      <c r="F76" s="26"/>
      <c r="G76" s="23">
        <f t="shared" si="1"/>
        <v>0</v>
      </c>
    </row>
    <row r="77" spans="1:7" ht="15.75" customHeight="1" x14ac:dyDescent="0.25">
      <c r="A77" s="3" t="s">
        <v>164</v>
      </c>
      <c r="B77" s="3" t="s">
        <v>165</v>
      </c>
      <c r="C77" s="21"/>
      <c r="D77" s="13"/>
      <c r="E77" s="9">
        <v>5</v>
      </c>
      <c r="F77" s="26"/>
      <c r="G77" s="23">
        <f t="shared" si="1"/>
        <v>0</v>
      </c>
    </row>
    <row r="78" spans="1:7" ht="15.75" customHeight="1" x14ac:dyDescent="0.25">
      <c r="A78" s="3" t="s">
        <v>166</v>
      </c>
      <c r="B78" s="3" t="s">
        <v>167</v>
      </c>
      <c r="C78" s="21"/>
      <c r="D78" s="13"/>
      <c r="E78" s="9">
        <v>8</v>
      </c>
      <c r="F78" s="26"/>
      <c r="G78" s="23">
        <f t="shared" si="1"/>
        <v>0</v>
      </c>
    </row>
    <row r="79" spans="1:7" ht="15.75" customHeight="1" x14ac:dyDescent="0.25">
      <c r="A79" s="3" t="s">
        <v>168</v>
      </c>
      <c r="B79" s="3" t="s">
        <v>169</v>
      </c>
      <c r="C79" s="21">
        <v>5315</v>
      </c>
      <c r="D79" s="13"/>
      <c r="E79" s="9">
        <v>6</v>
      </c>
      <c r="F79" s="26"/>
      <c r="G79" s="23">
        <f t="shared" si="1"/>
        <v>0</v>
      </c>
    </row>
    <row r="80" spans="1:7" ht="15.75" customHeight="1" x14ac:dyDescent="0.25">
      <c r="A80" s="3" t="s">
        <v>170</v>
      </c>
      <c r="B80" s="3" t="s">
        <v>171</v>
      </c>
      <c r="C80" s="21"/>
      <c r="D80" s="13"/>
      <c r="E80" s="9">
        <v>7</v>
      </c>
      <c r="F80" s="26"/>
      <c r="G80" s="23">
        <f t="shared" si="1"/>
        <v>0</v>
      </c>
    </row>
    <row r="81" spans="1:7" ht="15.75" customHeight="1" x14ac:dyDescent="0.25">
      <c r="A81" s="3" t="s">
        <v>172</v>
      </c>
      <c r="B81" s="3" t="s">
        <v>173</v>
      </c>
      <c r="C81" s="21">
        <v>5303</v>
      </c>
      <c r="D81" s="13"/>
      <c r="E81" s="9">
        <v>9</v>
      </c>
      <c r="F81" s="26"/>
      <c r="G81" s="23">
        <f t="shared" si="1"/>
        <v>0</v>
      </c>
    </row>
    <row r="82" spans="1:7" ht="15.75" customHeight="1" x14ac:dyDescent="0.25">
      <c r="A82" s="3" t="s">
        <v>174</v>
      </c>
      <c r="B82" s="3" t="s">
        <v>175</v>
      </c>
      <c r="C82" s="21"/>
      <c r="D82" s="13"/>
      <c r="E82" s="9">
        <v>3</v>
      </c>
      <c r="F82" s="26"/>
      <c r="G82" s="23">
        <f t="shared" si="1"/>
        <v>0</v>
      </c>
    </row>
    <row r="83" spans="1:7" ht="15.75" customHeight="1" x14ac:dyDescent="0.25">
      <c r="A83" s="3" t="s">
        <v>176</v>
      </c>
      <c r="B83" s="3" t="s">
        <v>177</v>
      </c>
      <c r="C83" s="21"/>
      <c r="D83" s="13"/>
      <c r="E83" s="9">
        <v>3</v>
      </c>
      <c r="F83" s="26"/>
      <c r="G83" s="23">
        <f t="shared" si="1"/>
        <v>0</v>
      </c>
    </row>
    <row r="84" spans="1:7" ht="15.75" customHeight="1" x14ac:dyDescent="0.25">
      <c r="A84" s="3" t="s">
        <v>178</v>
      </c>
      <c r="B84" s="35" t="s">
        <v>179</v>
      </c>
      <c r="C84" s="21"/>
      <c r="D84" s="13"/>
      <c r="E84" s="9">
        <v>6</v>
      </c>
      <c r="F84" s="26"/>
      <c r="G84" s="23">
        <f t="shared" si="1"/>
        <v>0</v>
      </c>
    </row>
    <row r="85" spans="1:7" ht="15.75" customHeight="1" x14ac:dyDescent="0.25">
      <c r="A85" s="3" t="s">
        <v>180</v>
      </c>
      <c r="B85" s="5" t="s">
        <v>181</v>
      </c>
      <c r="C85" s="21"/>
      <c r="D85" s="13"/>
      <c r="E85" s="9">
        <v>7</v>
      </c>
      <c r="F85" s="26"/>
      <c r="G85" s="23">
        <f t="shared" si="1"/>
        <v>0</v>
      </c>
    </row>
    <row r="86" spans="1:7" ht="15.75" customHeight="1" x14ac:dyDescent="0.25">
      <c r="A86" s="3" t="s">
        <v>182</v>
      </c>
      <c r="B86" s="3" t="s">
        <v>183</v>
      </c>
      <c r="C86" s="21"/>
      <c r="D86" s="13"/>
      <c r="E86" s="9">
        <v>3</v>
      </c>
      <c r="F86" s="26"/>
      <c r="G86" s="23">
        <f t="shared" si="1"/>
        <v>0</v>
      </c>
    </row>
    <row r="87" spans="1:7" ht="15.75" customHeight="1" x14ac:dyDescent="0.25">
      <c r="A87" s="3" t="s">
        <v>184</v>
      </c>
      <c r="B87" s="3" t="s">
        <v>185</v>
      </c>
      <c r="C87" s="21"/>
      <c r="D87" s="13"/>
      <c r="E87" s="9">
        <v>41</v>
      </c>
      <c r="F87" s="26"/>
      <c r="G87" s="23">
        <f t="shared" si="1"/>
        <v>0</v>
      </c>
    </row>
    <row r="88" spans="1:7" ht="15.75" customHeight="1" x14ac:dyDescent="0.25">
      <c r="A88" s="3" t="s">
        <v>186</v>
      </c>
      <c r="B88" s="3" t="s">
        <v>187</v>
      </c>
      <c r="C88" s="21"/>
      <c r="D88" s="13"/>
      <c r="E88" s="9">
        <v>40</v>
      </c>
      <c r="F88" s="26"/>
      <c r="G88" s="23">
        <f t="shared" si="1"/>
        <v>0</v>
      </c>
    </row>
    <row r="89" spans="1:7" ht="15.75" hidden="1" customHeight="1" x14ac:dyDescent="0.25">
      <c r="A89" s="3" t="s">
        <v>188</v>
      </c>
      <c r="B89" s="3" t="s">
        <v>189</v>
      </c>
      <c r="C89" s="21"/>
      <c r="D89" s="13"/>
      <c r="E89" s="9"/>
      <c r="F89" s="26"/>
      <c r="G89" s="23">
        <f t="shared" si="1"/>
        <v>0</v>
      </c>
    </row>
    <row r="90" spans="1:7" ht="15.75" customHeight="1" x14ac:dyDescent="0.25">
      <c r="A90" s="3" t="s">
        <v>190</v>
      </c>
      <c r="B90" s="3" t="s">
        <v>191</v>
      </c>
      <c r="C90" s="21"/>
      <c r="D90" s="13"/>
      <c r="E90" s="9">
        <v>2</v>
      </c>
      <c r="F90" s="26"/>
      <c r="G90" s="23">
        <f t="shared" si="1"/>
        <v>0</v>
      </c>
    </row>
    <row r="91" spans="1:7" ht="15.75" customHeight="1" x14ac:dyDescent="0.25">
      <c r="A91" s="3" t="s">
        <v>192</v>
      </c>
      <c r="B91" s="3" t="s">
        <v>193</v>
      </c>
      <c r="C91" s="21"/>
      <c r="D91" s="13"/>
      <c r="E91" s="9">
        <v>2</v>
      </c>
      <c r="F91" s="26"/>
      <c r="G91" s="23">
        <f t="shared" si="1"/>
        <v>0</v>
      </c>
    </row>
    <row r="92" spans="1:7" ht="15.75" customHeight="1" x14ac:dyDescent="0.25">
      <c r="A92" s="3" t="s">
        <v>194</v>
      </c>
      <c r="B92" s="3" t="s">
        <v>195</v>
      </c>
      <c r="C92" s="21"/>
      <c r="D92" s="13"/>
      <c r="E92" s="9">
        <v>11</v>
      </c>
      <c r="F92" s="26"/>
      <c r="G92" s="23">
        <f t="shared" si="1"/>
        <v>0</v>
      </c>
    </row>
    <row r="93" spans="1:7" ht="15.75" customHeight="1" x14ac:dyDescent="0.25">
      <c r="A93" s="3" t="s">
        <v>196</v>
      </c>
      <c r="B93" s="3" t="s">
        <v>197</v>
      </c>
      <c r="C93" s="21"/>
      <c r="D93" s="13"/>
      <c r="E93" s="9">
        <v>8</v>
      </c>
      <c r="F93" s="26"/>
      <c r="G93" s="23">
        <f t="shared" si="1"/>
        <v>0</v>
      </c>
    </row>
    <row r="94" spans="1:7" ht="15.75" customHeight="1" x14ac:dyDescent="0.25">
      <c r="A94" s="3" t="s">
        <v>198</v>
      </c>
      <c r="B94" s="3" t="s">
        <v>199</v>
      </c>
      <c r="C94" s="21"/>
      <c r="D94" s="13"/>
      <c r="E94" s="9">
        <v>7</v>
      </c>
      <c r="F94" s="26"/>
      <c r="G94" s="23">
        <f t="shared" si="1"/>
        <v>0</v>
      </c>
    </row>
    <row r="95" spans="1:7" ht="15.75" customHeight="1" x14ac:dyDescent="0.25">
      <c r="A95" s="3" t="s">
        <v>200</v>
      </c>
      <c r="B95" s="3" t="s">
        <v>201</v>
      </c>
      <c r="C95" s="21"/>
      <c r="D95" s="13"/>
      <c r="E95" s="9">
        <v>7</v>
      </c>
      <c r="F95" s="26"/>
      <c r="G95" s="23">
        <f t="shared" si="1"/>
        <v>0</v>
      </c>
    </row>
    <row r="96" spans="1:7" ht="15.75" customHeight="1" x14ac:dyDescent="0.25">
      <c r="A96" s="3" t="s">
        <v>202</v>
      </c>
      <c r="B96" s="3" t="s">
        <v>203</v>
      </c>
      <c r="C96" s="21" t="s">
        <v>204</v>
      </c>
      <c r="D96" s="13"/>
      <c r="E96" s="9">
        <v>1</v>
      </c>
      <c r="F96" s="26"/>
      <c r="G96" s="23">
        <f t="shared" si="1"/>
        <v>0</v>
      </c>
    </row>
    <row r="97" spans="1:7" ht="15.75" customHeight="1" x14ac:dyDescent="0.25">
      <c r="A97" s="3" t="s">
        <v>205</v>
      </c>
      <c r="B97" s="35" t="s">
        <v>206</v>
      </c>
      <c r="C97" s="21"/>
      <c r="D97" s="13"/>
      <c r="E97" s="9">
        <v>2</v>
      </c>
      <c r="F97" s="26"/>
      <c r="G97" s="23">
        <f t="shared" si="1"/>
        <v>0</v>
      </c>
    </row>
    <row r="98" spans="1:7" ht="15.75" customHeight="1" x14ac:dyDescent="0.25">
      <c r="A98" s="3" t="s">
        <v>207</v>
      </c>
      <c r="B98" s="3" t="s">
        <v>208</v>
      </c>
      <c r="C98" s="21"/>
      <c r="D98" s="13"/>
      <c r="E98" s="9">
        <v>2</v>
      </c>
      <c r="F98" s="26"/>
      <c r="G98" s="23">
        <f t="shared" si="1"/>
        <v>0</v>
      </c>
    </row>
    <row r="99" spans="1:7" ht="15.75" customHeight="1" x14ac:dyDescent="0.25">
      <c r="A99" s="3" t="s">
        <v>209</v>
      </c>
      <c r="B99" s="3" t="s">
        <v>210</v>
      </c>
      <c r="C99" s="21"/>
      <c r="D99" s="13"/>
      <c r="E99" s="9">
        <v>1</v>
      </c>
      <c r="F99" s="26"/>
      <c r="G99" s="23">
        <f t="shared" si="1"/>
        <v>0</v>
      </c>
    </row>
    <row r="100" spans="1:7" ht="15.75" customHeight="1" x14ac:dyDescent="0.25">
      <c r="A100" s="3" t="s">
        <v>211</v>
      </c>
      <c r="B100" s="3" t="s">
        <v>212</v>
      </c>
      <c r="C100" s="21"/>
      <c r="D100" s="13"/>
      <c r="E100" s="9">
        <v>2</v>
      </c>
      <c r="F100" s="26"/>
      <c r="G100" s="23">
        <f t="shared" si="1"/>
        <v>0</v>
      </c>
    </row>
    <row r="101" spans="1:7" ht="15.75" customHeight="1" x14ac:dyDescent="0.25">
      <c r="A101" s="3" t="s">
        <v>213</v>
      </c>
      <c r="B101" s="3" t="s">
        <v>214</v>
      </c>
      <c r="C101" s="21"/>
      <c r="D101" s="15"/>
      <c r="E101" s="9">
        <v>3</v>
      </c>
      <c r="F101" s="26"/>
      <c r="G101" s="23">
        <f t="shared" si="1"/>
        <v>0</v>
      </c>
    </row>
    <row r="102" spans="1:7" ht="15.75" customHeight="1" x14ac:dyDescent="0.25">
      <c r="A102" s="3" t="s">
        <v>215</v>
      </c>
      <c r="B102" s="3" t="s">
        <v>216</v>
      </c>
      <c r="C102" s="21"/>
      <c r="D102" s="16"/>
      <c r="E102" s="9">
        <v>1</v>
      </c>
      <c r="F102" s="26"/>
      <c r="G102" s="23">
        <f t="shared" si="1"/>
        <v>0</v>
      </c>
    </row>
    <row r="103" spans="1:7" ht="15.75" customHeight="1" x14ac:dyDescent="0.25">
      <c r="A103" s="3" t="s">
        <v>217</v>
      </c>
      <c r="B103" s="3" t="s">
        <v>218</v>
      </c>
      <c r="C103" s="21"/>
      <c r="D103" s="16"/>
      <c r="E103" s="9">
        <v>1</v>
      </c>
      <c r="F103" s="26"/>
      <c r="G103" s="23">
        <f t="shared" si="1"/>
        <v>0</v>
      </c>
    </row>
    <row r="104" spans="1:7" ht="15.75" customHeight="1" x14ac:dyDescent="0.25">
      <c r="A104" s="3" t="s">
        <v>219</v>
      </c>
      <c r="B104" s="3" t="s">
        <v>220</v>
      </c>
      <c r="C104" s="22"/>
      <c r="D104" s="17"/>
      <c r="E104" s="9">
        <v>4</v>
      </c>
      <c r="F104" s="26"/>
      <c r="G104" s="23">
        <f t="shared" si="1"/>
        <v>0</v>
      </c>
    </row>
    <row r="105" spans="1:7" ht="15.75" customHeight="1" x14ac:dyDescent="0.25">
      <c r="A105" s="3" t="s">
        <v>221</v>
      </c>
      <c r="B105" s="3" t="s">
        <v>222</v>
      </c>
      <c r="C105" s="21"/>
      <c r="D105" s="17"/>
      <c r="E105" s="9">
        <v>5</v>
      </c>
      <c r="F105" s="26"/>
      <c r="G105" s="23">
        <f t="shared" si="1"/>
        <v>0</v>
      </c>
    </row>
    <row r="106" spans="1:7" ht="15.75" customHeight="1" x14ac:dyDescent="0.25">
      <c r="A106" s="3" t="s">
        <v>223</v>
      </c>
      <c r="B106" s="3" t="s">
        <v>224</v>
      </c>
      <c r="C106" s="21"/>
      <c r="D106" s="17"/>
      <c r="E106" s="9">
        <v>1</v>
      </c>
      <c r="F106" s="26"/>
      <c r="G106" s="23">
        <f t="shared" si="1"/>
        <v>0</v>
      </c>
    </row>
    <row r="107" spans="1:7" ht="15.75" customHeight="1" x14ac:dyDescent="0.25">
      <c r="A107" s="3" t="s">
        <v>225</v>
      </c>
      <c r="B107" s="3" t="s">
        <v>226</v>
      </c>
      <c r="C107" s="21"/>
      <c r="D107" s="17"/>
      <c r="E107" s="9">
        <v>4</v>
      </c>
      <c r="F107" s="26"/>
      <c r="G107" s="23">
        <f t="shared" si="1"/>
        <v>0</v>
      </c>
    </row>
    <row r="108" spans="1:7" ht="15.75" customHeight="1" x14ac:dyDescent="0.25">
      <c r="A108" s="3" t="s">
        <v>227</v>
      </c>
      <c r="B108" s="3" t="s">
        <v>228</v>
      </c>
      <c r="C108" s="21"/>
      <c r="D108" s="17"/>
      <c r="E108" s="9">
        <v>3</v>
      </c>
      <c r="F108" s="26"/>
      <c r="G108" s="23">
        <f t="shared" si="1"/>
        <v>0</v>
      </c>
    </row>
    <row r="109" spans="1:7" ht="15.75" customHeight="1" x14ac:dyDescent="0.25">
      <c r="A109" s="4" t="s">
        <v>229</v>
      </c>
      <c r="B109" s="4" t="s">
        <v>230</v>
      </c>
      <c r="C109" s="21"/>
      <c r="D109" s="17"/>
      <c r="E109" s="9">
        <v>4</v>
      </c>
      <c r="F109" s="26"/>
      <c r="G109" s="23">
        <f t="shared" si="1"/>
        <v>0</v>
      </c>
    </row>
    <row r="110" spans="1:7" ht="15.75" customHeight="1" x14ac:dyDescent="0.25">
      <c r="A110" s="3" t="s">
        <v>231</v>
      </c>
      <c r="B110" s="3" t="s">
        <v>232</v>
      </c>
      <c r="C110" s="21"/>
      <c r="D110" s="17"/>
      <c r="E110" s="9">
        <v>7</v>
      </c>
      <c r="F110" s="26"/>
      <c r="G110" s="23">
        <f t="shared" si="1"/>
        <v>0</v>
      </c>
    </row>
    <row r="111" spans="1:7" ht="15.75" customHeight="1" x14ac:dyDescent="0.25">
      <c r="A111" s="3" t="s">
        <v>233</v>
      </c>
      <c r="B111" s="3" t="s">
        <v>234</v>
      </c>
      <c r="C111" s="21"/>
      <c r="D111" s="17"/>
      <c r="E111" s="9">
        <v>2</v>
      </c>
      <c r="F111" s="26"/>
      <c r="G111" s="23">
        <f t="shared" si="1"/>
        <v>0</v>
      </c>
    </row>
    <row r="112" spans="1:7" ht="15.75" customHeight="1" x14ac:dyDescent="0.25">
      <c r="A112" s="3" t="s">
        <v>235</v>
      </c>
      <c r="B112" s="3" t="s">
        <v>236</v>
      </c>
      <c r="C112" s="21"/>
      <c r="D112" s="17"/>
      <c r="E112" s="9">
        <v>9</v>
      </c>
      <c r="F112" s="26"/>
      <c r="G112" s="23">
        <f t="shared" si="1"/>
        <v>0</v>
      </c>
    </row>
    <row r="113" spans="1:7" ht="15.75" customHeight="1" x14ac:dyDescent="0.25">
      <c r="A113" s="3" t="s">
        <v>237</v>
      </c>
      <c r="B113" s="3" t="s">
        <v>238</v>
      </c>
      <c r="C113" s="21"/>
      <c r="D113" s="17"/>
      <c r="E113" s="9">
        <v>4</v>
      </c>
      <c r="F113" s="26"/>
      <c r="G113" s="23">
        <f t="shared" si="1"/>
        <v>0</v>
      </c>
    </row>
    <row r="114" spans="1:7" ht="15.75" customHeight="1" x14ac:dyDescent="0.25">
      <c r="A114" s="3" t="s">
        <v>239</v>
      </c>
      <c r="B114" s="3" t="s">
        <v>240</v>
      </c>
      <c r="C114" s="21"/>
      <c r="D114" s="17"/>
      <c r="E114" s="9">
        <v>12</v>
      </c>
      <c r="F114" s="26"/>
      <c r="G114" s="23">
        <f t="shared" si="1"/>
        <v>0</v>
      </c>
    </row>
    <row r="115" spans="1:7" ht="15.75" customHeight="1" x14ac:dyDescent="0.25">
      <c r="A115" s="3" t="s">
        <v>241</v>
      </c>
      <c r="B115" s="3" t="s">
        <v>242</v>
      </c>
      <c r="C115" s="21"/>
      <c r="D115" s="17"/>
      <c r="E115" s="9">
        <v>12</v>
      </c>
      <c r="F115" s="26"/>
      <c r="G115" s="23">
        <f t="shared" si="1"/>
        <v>0</v>
      </c>
    </row>
    <row r="116" spans="1:7" ht="15.75" customHeight="1" x14ac:dyDescent="0.25">
      <c r="A116" s="3" t="s">
        <v>243</v>
      </c>
      <c r="B116" s="3" t="s">
        <v>244</v>
      </c>
      <c r="C116" s="21"/>
      <c r="D116" s="17"/>
      <c r="E116" s="9">
        <v>4</v>
      </c>
      <c r="F116" s="26"/>
      <c r="G116" s="23">
        <f t="shared" si="1"/>
        <v>0</v>
      </c>
    </row>
    <row r="117" spans="1:7" ht="15.75" customHeight="1" x14ac:dyDescent="0.25">
      <c r="A117" s="3" t="s">
        <v>245</v>
      </c>
      <c r="B117" s="3" t="s">
        <v>246</v>
      </c>
      <c r="C117" s="21"/>
      <c r="D117" s="17"/>
      <c r="E117" s="9">
        <v>2</v>
      </c>
      <c r="F117" s="26"/>
      <c r="G117" s="23">
        <f t="shared" si="1"/>
        <v>0</v>
      </c>
    </row>
    <row r="118" spans="1:7" ht="15.75" customHeight="1" x14ac:dyDescent="0.25">
      <c r="A118" s="3" t="s">
        <v>247</v>
      </c>
      <c r="B118" s="3"/>
      <c r="C118" s="21"/>
      <c r="D118" s="17"/>
      <c r="E118" s="9">
        <v>6</v>
      </c>
      <c r="F118" s="26"/>
      <c r="G118" s="23">
        <f t="shared" si="1"/>
        <v>0</v>
      </c>
    </row>
    <row r="119" spans="1:7" ht="15.75" customHeight="1" x14ac:dyDescent="0.25">
      <c r="A119" s="3" t="s">
        <v>248</v>
      </c>
      <c r="B119" s="3" t="s">
        <v>249</v>
      </c>
      <c r="C119" s="21"/>
      <c r="D119" s="17"/>
      <c r="E119" s="9">
        <v>10</v>
      </c>
      <c r="F119" s="26"/>
      <c r="G119" s="23">
        <f t="shared" si="1"/>
        <v>0</v>
      </c>
    </row>
    <row r="120" spans="1:7" ht="15.75" customHeight="1" x14ac:dyDescent="0.25">
      <c r="A120" s="3" t="s">
        <v>250</v>
      </c>
      <c r="B120" s="3" t="s">
        <v>251</v>
      </c>
      <c r="C120" s="21"/>
      <c r="D120" s="17"/>
      <c r="E120" s="9">
        <v>8</v>
      </c>
      <c r="F120" s="26"/>
      <c r="G120" s="23">
        <f t="shared" si="1"/>
        <v>0</v>
      </c>
    </row>
    <row r="121" spans="1:7" ht="15.75" customHeight="1" x14ac:dyDescent="0.25">
      <c r="A121" s="3" t="s">
        <v>252</v>
      </c>
      <c r="B121" s="3" t="s">
        <v>253</v>
      </c>
      <c r="C121" s="21"/>
      <c r="D121" s="17"/>
      <c r="E121" s="9">
        <v>8</v>
      </c>
      <c r="F121" s="26"/>
      <c r="G121" s="23">
        <f t="shared" si="1"/>
        <v>0</v>
      </c>
    </row>
    <row r="122" spans="1:7" ht="15.75" customHeight="1" x14ac:dyDescent="0.25">
      <c r="A122" s="3" t="s">
        <v>254</v>
      </c>
      <c r="B122" s="3" t="s">
        <v>255</v>
      </c>
      <c r="C122" s="21"/>
      <c r="D122" s="17"/>
      <c r="E122" s="9">
        <v>4</v>
      </c>
      <c r="F122" s="26"/>
      <c r="G122" s="23">
        <f t="shared" ref="G122:G139" si="2">SUM(E122*F122)</f>
        <v>0</v>
      </c>
    </row>
    <row r="123" spans="1:7" ht="15.75" customHeight="1" x14ac:dyDescent="0.25">
      <c r="A123" s="3" t="s">
        <v>256</v>
      </c>
      <c r="B123" s="3" t="s">
        <v>257</v>
      </c>
      <c r="C123" s="21"/>
      <c r="D123" s="17"/>
      <c r="E123" s="9">
        <v>4</v>
      </c>
      <c r="F123" s="26"/>
      <c r="G123" s="23">
        <f t="shared" si="2"/>
        <v>0</v>
      </c>
    </row>
    <row r="124" spans="1:7" ht="15.75" customHeight="1" x14ac:dyDescent="0.25">
      <c r="A124" s="3" t="s">
        <v>258</v>
      </c>
      <c r="B124" s="3" t="s">
        <v>259</v>
      </c>
      <c r="C124" s="21"/>
      <c r="D124" s="17"/>
      <c r="E124" s="9">
        <v>20</v>
      </c>
      <c r="F124" s="26"/>
      <c r="G124" s="23">
        <f t="shared" si="2"/>
        <v>0</v>
      </c>
    </row>
    <row r="125" spans="1:7" ht="15.75" customHeight="1" x14ac:dyDescent="0.25">
      <c r="A125" s="3" t="s">
        <v>260</v>
      </c>
      <c r="B125" s="3" t="s">
        <v>261</v>
      </c>
      <c r="C125" s="21"/>
      <c r="D125" s="17"/>
      <c r="E125" s="9">
        <v>18</v>
      </c>
      <c r="F125" s="26"/>
      <c r="G125" s="23">
        <f t="shared" si="2"/>
        <v>0</v>
      </c>
    </row>
    <row r="126" spans="1:7" ht="15.75" customHeight="1" x14ac:dyDescent="0.25">
      <c r="A126" s="3" t="s">
        <v>262</v>
      </c>
      <c r="B126" s="3" t="s">
        <v>263</v>
      </c>
      <c r="C126" s="21"/>
      <c r="D126" s="17"/>
      <c r="E126" s="9">
        <v>15</v>
      </c>
      <c r="F126" s="26"/>
      <c r="G126" s="23">
        <f t="shared" si="2"/>
        <v>0</v>
      </c>
    </row>
    <row r="127" spans="1:7" ht="15.75" customHeight="1" x14ac:dyDescent="0.25">
      <c r="A127" s="3" t="s">
        <v>264</v>
      </c>
      <c r="B127" s="3" t="s">
        <v>265</v>
      </c>
      <c r="C127" s="21"/>
      <c r="D127" s="17"/>
      <c r="E127" s="9">
        <v>2</v>
      </c>
      <c r="F127" s="26"/>
      <c r="G127" s="23">
        <f t="shared" si="2"/>
        <v>0</v>
      </c>
    </row>
    <row r="128" spans="1:7" ht="15.75" customHeight="1" x14ac:dyDescent="0.25">
      <c r="A128" s="3" t="s">
        <v>266</v>
      </c>
      <c r="B128" s="3" t="s">
        <v>267</v>
      </c>
      <c r="C128" s="21"/>
      <c r="D128" s="17"/>
      <c r="E128" s="9">
        <v>10</v>
      </c>
      <c r="F128" s="26"/>
      <c r="G128" s="23">
        <f t="shared" si="2"/>
        <v>0</v>
      </c>
    </row>
    <row r="129" spans="1:7" ht="15.75" customHeight="1" x14ac:dyDescent="0.25">
      <c r="A129" s="3" t="s">
        <v>268</v>
      </c>
      <c r="B129" s="3" t="s">
        <v>269</v>
      </c>
      <c r="C129" s="22"/>
      <c r="D129" s="17"/>
      <c r="E129" s="9">
        <v>15</v>
      </c>
      <c r="F129" s="26"/>
      <c r="G129" s="23">
        <f t="shared" si="2"/>
        <v>0</v>
      </c>
    </row>
    <row r="130" spans="1:7" ht="15.75" customHeight="1" x14ac:dyDescent="0.25">
      <c r="A130" s="3" t="s">
        <v>270</v>
      </c>
      <c r="B130" s="3" t="s">
        <v>271</v>
      </c>
      <c r="C130" s="22"/>
      <c r="D130" s="17"/>
      <c r="E130" s="9">
        <v>23</v>
      </c>
      <c r="F130" s="26"/>
      <c r="G130" s="23">
        <f t="shared" si="2"/>
        <v>0</v>
      </c>
    </row>
    <row r="131" spans="1:7" ht="15.75" customHeight="1" x14ac:dyDescent="0.25">
      <c r="A131" s="3" t="s">
        <v>272</v>
      </c>
      <c r="B131" s="3" t="s">
        <v>273</v>
      </c>
      <c r="C131" s="22"/>
      <c r="D131" s="17"/>
      <c r="E131" s="9">
        <v>3</v>
      </c>
      <c r="F131" s="26"/>
      <c r="G131" s="23">
        <f t="shared" si="2"/>
        <v>0</v>
      </c>
    </row>
    <row r="132" spans="1:7" ht="15.75" customHeight="1" x14ac:dyDescent="0.25">
      <c r="A132" s="3" t="s">
        <v>274</v>
      </c>
      <c r="B132" s="5" t="s">
        <v>275</v>
      </c>
      <c r="C132" s="21"/>
      <c r="D132" s="17"/>
      <c r="E132" s="9">
        <v>11</v>
      </c>
      <c r="F132" s="26"/>
      <c r="G132" s="23">
        <f t="shared" si="2"/>
        <v>0</v>
      </c>
    </row>
    <row r="133" spans="1:7" ht="15.75" customHeight="1" x14ac:dyDescent="0.25">
      <c r="A133" s="3" t="s">
        <v>276</v>
      </c>
      <c r="B133" s="3" t="s">
        <v>277</v>
      </c>
      <c r="C133" s="21"/>
      <c r="D133" s="17"/>
      <c r="E133" s="9">
        <v>5</v>
      </c>
      <c r="F133" s="26"/>
      <c r="G133" s="23">
        <f t="shared" si="2"/>
        <v>0</v>
      </c>
    </row>
    <row r="134" spans="1:7" ht="15.75" customHeight="1" x14ac:dyDescent="0.25">
      <c r="A134" s="3" t="s">
        <v>278</v>
      </c>
      <c r="B134" s="3" t="s">
        <v>279</v>
      </c>
      <c r="C134" s="21"/>
      <c r="D134" s="17"/>
      <c r="E134" s="9">
        <v>6</v>
      </c>
      <c r="F134" s="26"/>
      <c r="G134" s="23">
        <f t="shared" si="2"/>
        <v>0</v>
      </c>
    </row>
    <row r="135" spans="1:7" ht="15.75" customHeight="1" x14ac:dyDescent="0.25">
      <c r="A135" s="3" t="s">
        <v>280</v>
      </c>
      <c r="B135" s="3" t="s">
        <v>281</v>
      </c>
      <c r="C135" s="21"/>
      <c r="D135" s="17"/>
      <c r="E135" s="9">
        <v>4</v>
      </c>
      <c r="F135" s="26"/>
      <c r="G135" s="23">
        <f t="shared" si="2"/>
        <v>0</v>
      </c>
    </row>
    <row r="136" spans="1:7" ht="15.75" customHeight="1" x14ac:dyDescent="0.25">
      <c r="A136" s="3" t="s">
        <v>282</v>
      </c>
      <c r="B136" s="3" t="s">
        <v>283</v>
      </c>
      <c r="C136" s="21"/>
      <c r="D136" s="17"/>
      <c r="E136" s="9">
        <v>12</v>
      </c>
      <c r="F136" s="26"/>
      <c r="G136" s="23">
        <f t="shared" si="2"/>
        <v>0</v>
      </c>
    </row>
    <row r="137" spans="1:7" ht="15.75" customHeight="1" x14ac:dyDescent="0.25">
      <c r="A137" s="3" t="s">
        <v>284</v>
      </c>
      <c r="B137" s="3" t="s">
        <v>285</v>
      </c>
      <c r="C137" s="21"/>
      <c r="D137" s="17"/>
      <c r="E137" s="9">
        <v>12</v>
      </c>
      <c r="F137" s="26"/>
      <c r="G137" s="23">
        <f t="shared" si="2"/>
        <v>0</v>
      </c>
    </row>
    <row r="138" spans="1:7" ht="15.75" customHeight="1" x14ac:dyDescent="0.25">
      <c r="A138" s="27" t="s">
        <v>286</v>
      </c>
      <c r="B138" s="27" t="s">
        <v>287</v>
      </c>
      <c r="C138" s="28"/>
      <c r="D138" s="29"/>
      <c r="E138" s="30">
        <v>3</v>
      </c>
      <c r="F138" s="26"/>
      <c r="G138" s="23">
        <f t="shared" si="2"/>
        <v>0</v>
      </c>
    </row>
    <row r="139" spans="1:7" ht="15.75" customHeight="1" x14ac:dyDescent="0.25">
      <c r="A139" s="33" t="s">
        <v>288</v>
      </c>
      <c r="B139" s="33" t="s">
        <v>289</v>
      </c>
      <c r="C139" s="33"/>
      <c r="D139" s="17"/>
      <c r="E139" s="9">
        <v>3</v>
      </c>
      <c r="F139" s="26"/>
      <c r="G139" s="23">
        <f t="shared" si="2"/>
        <v>0</v>
      </c>
    </row>
    <row r="140" spans="1:7" ht="15.75" customHeight="1" x14ac:dyDescent="0.25">
      <c r="A140" s="10"/>
      <c r="B140" s="10"/>
      <c r="C140" s="10"/>
      <c r="D140" s="31"/>
      <c r="E140" s="32">
        <f>SUM(E3:E139)</f>
        <v>824</v>
      </c>
      <c r="G140" s="34">
        <f>SUM(G3:G139)</f>
        <v>0</v>
      </c>
    </row>
    <row r="141" spans="1:7" ht="15.75" customHeight="1" x14ac:dyDescent="0.25"/>
    <row r="142" spans="1:7" ht="15.75" customHeight="1" x14ac:dyDescent="0.25"/>
    <row r="143" spans="1:7" ht="15.75" customHeight="1" x14ac:dyDescent="0.25"/>
    <row r="144" spans="1:7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</sheetData>
  <phoneticPr fontId="7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Melissa</dc:creator>
  <cp:lastModifiedBy>Weaver, Susan</cp:lastModifiedBy>
  <cp:lastPrinted>2022-05-24T13:00:04Z</cp:lastPrinted>
  <dcterms:created xsi:type="dcterms:W3CDTF">2019-07-02T12:40:08Z</dcterms:created>
  <dcterms:modified xsi:type="dcterms:W3CDTF">2022-05-24T13:01:43Z</dcterms:modified>
</cp:coreProperties>
</file>